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Septiembre 2026\"/>
    </mc:Choice>
  </mc:AlternateContent>
  <bookViews>
    <workbookView xWindow="0" yWindow="0" windowWidth="28800" windowHeight="12210" tabRatio="599"/>
  </bookViews>
  <sheets>
    <sheet name="BD" sheetId="2" r:id="rId1"/>
  </sheets>
  <definedNames>
    <definedName name="_xlnm.Print_Titles" localSheetId="0">BD!$1:$30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2" l="1"/>
  <c r="E3" i="2"/>
  <c r="E4" i="2" s="1"/>
  <c r="F3" i="2"/>
  <c r="F4" i="2" s="1"/>
  <c r="G3" i="2"/>
  <c r="G4" i="2" s="1"/>
  <c r="K1568" i="2" a="1"/>
  <c r="K1568" i="2" s="1"/>
</calcChain>
</file>

<file path=xl/sharedStrings.xml><?xml version="1.0" encoding="utf-8"?>
<sst xmlns="http://schemas.openxmlformats.org/spreadsheetml/2006/main" count="222" uniqueCount="50">
  <si>
    <t>Fecha de Corte:</t>
  </si>
  <si>
    <t>No.</t>
  </si>
  <si>
    <t>Descripción</t>
  </si>
  <si>
    <t>Código Bienes Nacionales</t>
  </si>
  <si>
    <t>Ubicación</t>
  </si>
  <si>
    <t>Oficina Central</t>
  </si>
  <si>
    <t>Oficina Santiago</t>
  </si>
  <si>
    <t>Oficina Azua</t>
  </si>
  <si>
    <t>Oficina San Pedro</t>
  </si>
  <si>
    <t>Oficina San Francisco</t>
  </si>
  <si>
    <t>Oficina La Romana</t>
  </si>
  <si>
    <t>Oficina Bávaro / Verón</t>
  </si>
  <si>
    <t>Oficina Barahona</t>
  </si>
  <si>
    <t>Oficina San Juan</t>
  </si>
  <si>
    <t>Oficina Puerto Plata</t>
  </si>
  <si>
    <t>Oficina Samaná</t>
  </si>
  <si>
    <t>Oficina Mao</t>
  </si>
  <si>
    <t>Oficina La Vega</t>
  </si>
  <si>
    <t>Código Interno</t>
  </si>
  <si>
    <t>Fecha Registro</t>
  </si>
  <si>
    <t>Oficina Megacentro</t>
  </si>
  <si>
    <t>DIRECCION DE INFORMACION Y DEFENSA DE LOS AFILIADOS A LA SEGURIDAD SOCIAL (DIDA)</t>
  </si>
  <si>
    <t>S/D</t>
  </si>
  <si>
    <t>Ubicación Específica</t>
  </si>
  <si>
    <t>Encargado de Activos Fijos</t>
  </si>
  <si>
    <t>Arturo Lagares</t>
  </si>
  <si>
    <t>Oficina Higüey</t>
  </si>
  <si>
    <t>Fecha de Adquisición</t>
  </si>
  <si>
    <t>Oficina central</t>
  </si>
  <si>
    <t>Oficina EDIF. Marmer</t>
  </si>
  <si>
    <t>Edificio Marmer</t>
  </si>
  <si>
    <t>Optic Mega centro</t>
  </si>
  <si>
    <t>40.153.61</t>
  </si>
  <si>
    <t>N/D</t>
  </si>
  <si>
    <t>TIC</t>
  </si>
  <si>
    <t xml:space="preserve">Lidia Margarita  Soto Perez </t>
  </si>
  <si>
    <t>04/14/2026</t>
  </si>
  <si>
    <t>04/16/2026</t>
  </si>
  <si>
    <t>Santo Domingo</t>
  </si>
  <si>
    <t xml:space="preserve">Directora  Administrativa </t>
  </si>
  <si>
    <t>I-2810</t>
  </si>
  <si>
    <t>Scanner RICOH</t>
  </si>
  <si>
    <t>09/01/2026</t>
  </si>
  <si>
    <t>I-02811</t>
  </si>
  <si>
    <t>I-02812</t>
  </si>
  <si>
    <t>I-02813</t>
  </si>
  <si>
    <t>I-02814</t>
  </si>
  <si>
    <t>ACTIVOS FIJOS - JULIO - SEPTIEMBRE  2026</t>
  </si>
  <si>
    <t>Compras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</si>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</sst>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yy;@"/>
    <numFmt numFmtId="166" formatCode="mm/dd/yyyy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theme="1"/>
      <name val="Arial Rounded MT Bold"/>
      <family val="2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Protection="1">
      <protection hidden="1"/>
    </xf>
    <xf numFmtId="0" fontId="0" fillId="3" borderId="0" xfId="0" applyFill="1" applyProtection="1">
      <protection hidden="1"/>
    </xf>
    <xf numFmtId="0" fontId="0" fillId="4" borderId="4" xfId="0" applyFill="1" applyBorder="1" applyProtection="1">
      <protection hidden="1"/>
    </xf>
    <xf numFmtId="0" fontId="0" fillId="5" borderId="0" xfId="0" applyFill="1" applyProtection="1">
      <protection hidden="1"/>
    </xf>
    <xf numFmtId="0" fontId="0" fillId="0" borderId="0" xfId="0" applyAlignment="1" applyProtection="1">
      <alignment vertical="top" wrapText="1"/>
      <protection hidden="1"/>
    </xf>
    <xf numFmtId="0" fontId="0" fillId="3" borderId="0" xfId="0" applyFill="1" applyAlignment="1" applyProtection="1">
      <alignment vertical="top" wrapText="1"/>
      <protection hidden="1"/>
    </xf>
    <xf numFmtId="0" fontId="0" fillId="5" borderId="0" xfId="0" applyFill="1" applyAlignment="1" applyProtection="1">
      <alignment vertical="top" wrapText="1"/>
      <protection hidden="1"/>
    </xf>
    <xf numFmtId="0" fontId="1" fillId="0" borderId="0" xfId="0" applyFont="1" applyAlignment="1" applyProtection="1">
      <alignment horizontal="right" vertical="top" wrapText="1"/>
      <protection hidden="1"/>
    </xf>
    <xf numFmtId="0" fontId="0" fillId="4" borderId="0" xfId="0" applyFill="1" applyProtection="1">
      <protection hidden="1"/>
    </xf>
    <xf numFmtId="0" fontId="2" fillId="4" borderId="4" xfId="0" applyFont="1" applyFill="1" applyBorder="1" applyProtection="1">
      <protection hidden="1"/>
    </xf>
    <xf numFmtId="0" fontId="0" fillId="4" borderId="7" xfId="0" applyFill="1" applyBorder="1" applyProtection="1">
      <protection hidden="1"/>
    </xf>
    <xf numFmtId="0" fontId="0" fillId="0" borderId="8" xfId="0" applyBorder="1" applyProtection="1">
      <protection hidden="1"/>
    </xf>
    <xf numFmtId="0" fontId="1" fillId="0" borderId="8" xfId="0" applyFont="1" applyBorder="1" applyAlignment="1" applyProtection="1">
      <alignment horizontal="right" vertical="top" wrapText="1"/>
      <protection hidden="1"/>
    </xf>
    <xf numFmtId="0" fontId="6" fillId="4" borderId="1" xfId="0" applyFont="1" applyFill="1" applyBorder="1" applyAlignment="1">
      <alignment horizontal="left" vertical="center"/>
    </xf>
    <xf numFmtId="0" fontId="4" fillId="6" borderId="10" xfId="1" applyFont="1" applyFill="1" applyBorder="1" applyAlignment="1">
      <alignment horizontal="center" vertical="center" wrapText="1"/>
    </xf>
    <xf numFmtId="0" fontId="4" fillId="6" borderId="10" xfId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center"/>
    </xf>
    <xf numFmtId="0" fontId="2" fillId="4" borderId="0" xfId="0" applyFont="1" applyFill="1"/>
    <xf numFmtId="14" fontId="6" fillId="4" borderId="0" xfId="0" applyNumberFormat="1" applyFont="1" applyFill="1" applyAlignment="1">
      <alignment horizontal="left" vertical="center"/>
    </xf>
    <xf numFmtId="164" fontId="6" fillId="4" borderId="0" xfId="0" applyNumberFormat="1" applyFont="1" applyFill="1" applyAlignment="1">
      <alignment horizontal="left"/>
    </xf>
    <xf numFmtId="0" fontId="6" fillId="7" borderId="0" xfId="0" applyFont="1" applyFill="1" applyAlignment="1">
      <alignment vertical="center"/>
    </xf>
    <xf numFmtId="0" fontId="6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44" fontId="0" fillId="0" borderId="0" xfId="17" applyFont="1"/>
    <xf numFmtId="0" fontId="8" fillId="4" borderId="1" xfId="0" applyFont="1" applyFill="1" applyBorder="1" applyProtection="1">
      <protection hidden="1"/>
    </xf>
    <xf numFmtId="44" fontId="8" fillId="4" borderId="1" xfId="17" applyFont="1" applyFill="1" applyBorder="1" applyProtection="1">
      <protection hidden="1"/>
    </xf>
    <xf numFmtId="44" fontId="8" fillId="4" borderId="1" xfId="17" applyFont="1" applyFill="1" applyBorder="1" applyAlignment="1" applyProtection="1">
      <alignment horizontal="right"/>
      <protection hidden="1"/>
    </xf>
    <xf numFmtId="0" fontId="10" fillId="4" borderId="1" xfId="0" applyFont="1" applyFill="1" applyBorder="1" applyProtection="1">
      <protection hidden="1"/>
    </xf>
    <xf numFmtId="14" fontId="11" fillId="4" borderId="1" xfId="0" applyNumberFormat="1" applyFont="1" applyFill="1" applyBorder="1" applyAlignment="1" applyProtection="1">
      <alignment vertical="center"/>
      <protection hidden="1"/>
    </xf>
    <xf numFmtId="0" fontId="12" fillId="4" borderId="1" xfId="0" applyFont="1" applyFill="1" applyBorder="1" applyAlignment="1" applyProtection="1">
      <alignment horizontal="left" vertical="center"/>
      <protection hidden="1"/>
    </xf>
    <xf numFmtId="0" fontId="0" fillId="0" borderId="0" xfId="0" applyFont="1" applyProtection="1">
      <protection hidden="1"/>
    </xf>
    <xf numFmtId="0" fontId="0" fillId="5" borderId="0" xfId="0" applyFont="1" applyFill="1" applyProtection="1">
      <protection hidden="1"/>
    </xf>
    <xf numFmtId="0" fontId="0" fillId="0" borderId="8" xfId="0" applyFont="1" applyBorder="1" applyProtection="1">
      <protection hidden="1"/>
    </xf>
    <xf numFmtId="0" fontId="1" fillId="6" borderId="10" xfId="1" applyFont="1" applyFill="1" applyBorder="1" applyAlignment="1">
      <alignment horizontal="center" vertical="center" wrapText="1"/>
    </xf>
    <xf numFmtId="0" fontId="13" fillId="4" borderId="1" xfId="0" applyFont="1" applyFill="1" applyBorder="1" applyAlignment="1" applyProtection="1">
      <alignment horizontal="left" vertical="center"/>
      <protection hidden="1"/>
    </xf>
    <xf numFmtId="0" fontId="14" fillId="4" borderId="0" xfId="0" applyFont="1" applyFill="1" applyAlignment="1">
      <alignment horizontal="left" vertical="center"/>
    </xf>
    <xf numFmtId="0" fontId="0" fillId="0" borderId="6" xfId="0" applyFont="1" applyBorder="1" applyProtection="1">
      <protection hidden="1"/>
    </xf>
    <xf numFmtId="0" fontId="0" fillId="5" borderId="6" xfId="0" applyFont="1" applyFill="1" applyBorder="1" applyProtection="1">
      <protection hidden="1"/>
    </xf>
    <xf numFmtId="0" fontId="0" fillId="0" borderId="9" xfId="0" applyFont="1" applyBorder="1" applyProtection="1">
      <protection hidden="1"/>
    </xf>
    <xf numFmtId="0" fontId="14" fillId="4" borderId="0" xfId="0" applyFont="1" applyFill="1"/>
    <xf numFmtId="0" fontId="5" fillId="0" borderId="3" xfId="0" applyFont="1" applyBorder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center"/>
      <protection hidden="1"/>
    </xf>
    <xf numFmtId="0" fontId="5" fillId="0" borderId="5" xfId="0" applyFont="1" applyBorder="1" applyAlignment="1" applyProtection="1">
      <alignment horizontal="center"/>
      <protection hidden="1"/>
    </xf>
    <xf numFmtId="0" fontId="5" fillId="0" borderId="4" xfId="0" applyFont="1" applyBorder="1" applyAlignment="1" applyProtection="1">
      <alignment horizontal="center"/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5" fillId="0" borderId="6" xfId="0" applyFont="1" applyBorder="1" applyAlignment="1" applyProtection="1">
      <alignment horizontal="center"/>
      <protection hidden="1"/>
    </xf>
    <xf numFmtId="164" fontId="2" fillId="2" borderId="0" xfId="0" applyNumberFormat="1" applyFont="1" applyFill="1" applyAlignment="1" applyProtection="1">
      <alignment horizontal="left"/>
      <protection hidden="1"/>
    </xf>
    <xf numFmtId="0" fontId="0" fillId="0" borderId="0" xfId="0" applyAlignment="1" applyProtection="1">
      <alignment horizontal="center"/>
      <protection hidden="1"/>
    </xf>
    <xf numFmtId="0" fontId="1" fillId="0" borderId="0" xfId="0" applyFont="1" applyAlignment="1">
      <alignment horizontal="center" vertical="center"/>
    </xf>
    <xf numFmtId="0" fontId="13" fillId="4" borderId="1" xfId="0" applyFont="1" applyFill="1" applyBorder="1" applyAlignment="1">
      <alignment horizontal="left" vertical="center"/>
    </xf>
    <xf numFmtId="166" fontId="0" fillId="0" borderId="0" xfId="0" applyNumberFormat="1"/>
    <xf numFmtId="14" fontId="11" fillId="4" borderId="1" xfId="0" applyNumberFormat="1" applyFont="1" applyFill="1" applyBorder="1" applyAlignment="1">
      <alignment vertical="center"/>
    </xf>
    <xf numFmtId="0" fontId="0" fillId="7" borderId="1" xfId="0" applyFont="1" applyFill="1" applyBorder="1" applyAlignment="1">
      <alignment vertical="top" wrapText="1"/>
    </xf>
  </cellXfs>
  <cellStyles count="18">
    <cellStyle name="Millares 10" xfId="3"/>
    <cellStyle name="Millares 11" xfId="16"/>
    <cellStyle name="Millares 12" xfId="9"/>
    <cellStyle name="Millares 5" xfId="5"/>
    <cellStyle name="Millares 6" xfId="2"/>
    <cellStyle name="Millares 7" xfId="8"/>
    <cellStyle name="Millares 8" xfId="14"/>
    <cellStyle name="Millares 9" xfId="12"/>
    <cellStyle name="Moneda" xfId="17" builtinId="4"/>
    <cellStyle name="Normal" xfId="0" builtinId="0"/>
    <cellStyle name="Normal 10" xfId="11"/>
    <cellStyle name="Normal 11" xfId="4"/>
    <cellStyle name="Normal 12" xfId="15"/>
    <cellStyle name="Normal 13" xfId="10"/>
    <cellStyle name="Normal 6" xfId="6"/>
    <cellStyle name="Normal 7" xfId="1"/>
    <cellStyle name="Normal 8" xfId="7"/>
    <cellStyle name="Normal 9" xfId="13"/>
  </cellStyles>
  <dxfs count="13">
    <dxf>
      <font>
        <color auto="1"/>
      </font>
      <fill>
        <patternFill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1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alignment textRotation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</border>
      <protection locked="1" hidden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381000</xdr:colOff>
      <xdr:row>22</xdr:row>
      <xdr:rowOff>57150</xdr:rowOff>
    </xdr:from>
    <xdr:to>
      <xdr:col>7</xdr:col>
      <xdr:colOff>1590675</xdr:colOff>
      <xdr:row>28</xdr:row>
      <xdr:rowOff>180975</xdr:rowOff>
    </xdr:to>
    <xdr:pic>
      <xdr:nvPicPr>
        <xdr:cNvPr id="3" name="Imagen 2" descr="jberiguet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98" t="14352" r="59253" b="18519"/>
        <a:stretch/>
      </xdr:blipFill>
      <xdr:spPr bwMode="auto">
        <a:xfrm>
          <a:off x="11182350" y="276225"/>
          <a:ext cx="1209675" cy="7524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Tabla13" displayName="Tabla13" ref="A30:H35" totalsRowShown="0" headerRowDxfId="12" dataDxfId="10" headerRowBorderDxfId="11" tableBorderDxfId="9" headerRowCellStyle="Normal 7">
  <autoFilter ref="A30:H35"/>
  <sortState ref="A31:H185">
    <sortCondition ref="A30:A185"/>
  </sortState>
  <tableColumns count="8">
    <tableColumn id="22" name="No." dataDxfId="8"/>
    <tableColumn id="1" name="Fecha de Adquisición" dataDxfId="1"/>
    <tableColumn id="3" name="Fecha Registro" dataDxfId="7"/>
    <tableColumn id="4" name="Descripción" dataDxfId="3"/>
    <tableColumn id="23" name="Código Interno" dataDxfId="2"/>
    <tableColumn id="12" name="Código Bienes Nacionales" dataDxfId="6"/>
    <tableColumn id="24" name="Ubicación" dataDxfId="5"/>
    <tableColumn id="13" name="Ubicación Específica" dataDxfId="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74"/>
  <sheetViews>
    <sheetView tabSelected="1" zoomScaleNormal="100" workbookViewId="0">
      <pane xSplit="4" ySplit="30" topLeftCell="E31" activePane="bottomRight" state="frozen"/>
      <selection pane="topRight" activeCell="H1" sqref="H1"/>
      <selection pane="bottomLeft" activeCell="A30" sqref="A30"/>
      <selection pane="bottomRight" activeCell="A50" sqref="A50:XFD73"/>
    </sheetView>
  </sheetViews>
  <sheetFormatPr baseColWidth="10" defaultColWidth="13.5703125" defaultRowHeight="15" customHeight="1" x14ac:dyDescent="0.25"/>
  <cols>
    <col min="1" max="1" width="6.7109375" style="9" customWidth="1"/>
    <col min="2" max="2" width="11.7109375" style="1" customWidth="1"/>
    <col min="3" max="3" width="18.42578125" style="1" bestFit="1" customWidth="1"/>
    <col min="4" max="4" width="70.85546875" style="5" customWidth="1"/>
    <col min="5" max="5" width="11.85546875" style="31" customWidth="1"/>
    <col min="6" max="6" width="15.28515625" style="1" customWidth="1"/>
    <col min="7" max="7" width="25.140625" style="1" customWidth="1"/>
    <col min="8" max="8" width="25.140625" style="31" customWidth="1"/>
    <col min="9" max="16384" width="13.5703125" style="1"/>
  </cols>
  <sheetData>
    <row r="1" spans="1:7" ht="7.5" customHeight="1" x14ac:dyDescent="0.25"/>
    <row r="2" spans="1:7" ht="3" customHeight="1" x14ac:dyDescent="0.25"/>
    <row r="3" spans="1:7" ht="12" hidden="1" customHeight="1" x14ac:dyDescent="0.25">
      <c r="A3" s="9">
        <f>COUNTA(Tabla13[No.])</f>
        <v>5</v>
      </c>
      <c r="E3" s="31">
        <f>COUNTA(Tabla13[Código Interno])</f>
        <v>5</v>
      </c>
      <c r="F3" s="1">
        <f>COUNTA(Tabla13[Código Bienes Nacionales])</f>
        <v>5</v>
      </c>
      <c r="G3" s="1">
        <f>COUNTA(Tabla13[Ubicación])</f>
        <v>5</v>
      </c>
    </row>
    <row r="4" spans="1:7" ht="6" hidden="1" customHeight="1" x14ac:dyDescent="0.25">
      <c r="E4" s="31" t="e">
        <f>#REF!-E3</f>
        <v>#REF!</v>
      </c>
      <c r="F4" s="1" t="e">
        <f>#REF!-F3</f>
        <v>#REF!</v>
      </c>
      <c r="G4" s="1" t="e">
        <f>#REF!-G3</f>
        <v>#REF!</v>
      </c>
    </row>
    <row r="5" spans="1:7" ht="14.25" hidden="1" customHeight="1" x14ac:dyDescent="0.25">
      <c r="G5" s="1" t="s">
        <v>5</v>
      </c>
    </row>
    <row r="6" spans="1:7" ht="10.5" hidden="1" customHeight="1" x14ac:dyDescent="0.25">
      <c r="G6" s="1" t="s">
        <v>6</v>
      </c>
    </row>
    <row r="7" spans="1:7" ht="11.25" hidden="1" customHeight="1" x14ac:dyDescent="0.25">
      <c r="G7" s="1" t="s">
        <v>7</v>
      </c>
    </row>
    <row r="8" spans="1:7" ht="8.25" hidden="1" customHeight="1" x14ac:dyDescent="0.25">
      <c r="G8" s="1" t="s">
        <v>8</v>
      </c>
    </row>
    <row r="9" spans="1:7" ht="6" hidden="1" customHeight="1" x14ac:dyDescent="0.25">
      <c r="G9" s="1" t="s">
        <v>9</v>
      </c>
    </row>
    <row r="10" spans="1:7" ht="8.25" hidden="1" customHeight="1" x14ac:dyDescent="0.25">
      <c r="G10" s="1" t="s">
        <v>10</v>
      </c>
    </row>
    <row r="11" spans="1:7" ht="13.5" hidden="1" customHeight="1" x14ac:dyDescent="0.25">
      <c r="G11" s="1" t="s">
        <v>11</v>
      </c>
    </row>
    <row r="12" spans="1:7" ht="11.25" hidden="1" customHeight="1" x14ac:dyDescent="0.25">
      <c r="G12" s="1" t="s">
        <v>12</v>
      </c>
    </row>
    <row r="13" spans="1:7" ht="5.25" hidden="1" customHeight="1" x14ac:dyDescent="0.25">
      <c r="G13" s="1" t="s">
        <v>14</v>
      </c>
    </row>
    <row r="14" spans="1:7" ht="4.5" hidden="1" customHeight="1" x14ac:dyDescent="0.25">
      <c r="G14" s="1" t="s">
        <v>15</v>
      </c>
    </row>
    <row r="15" spans="1:7" ht="12" hidden="1" customHeight="1" x14ac:dyDescent="0.25">
      <c r="G15" s="1" t="s">
        <v>16</v>
      </c>
    </row>
    <row r="16" spans="1:7" ht="9" hidden="1" customHeight="1" x14ac:dyDescent="0.25">
      <c r="G16" s="1" t="s">
        <v>17</v>
      </c>
    </row>
    <row r="17" spans="1:8" ht="21" hidden="1" customHeight="1" x14ac:dyDescent="0.25">
      <c r="G17" s="1" t="s">
        <v>13</v>
      </c>
    </row>
    <row r="18" spans="1:8" ht="25.5" hidden="1" customHeight="1" x14ac:dyDescent="0.25">
      <c r="G18" s="1" t="s">
        <v>20</v>
      </c>
    </row>
    <row r="19" spans="1:8" ht="30.75" hidden="1" customHeight="1" x14ac:dyDescent="0.25">
      <c r="G19" s="1" t="s">
        <v>26</v>
      </c>
    </row>
    <row r="20" spans="1:8" ht="23.25" hidden="1" customHeight="1" x14ac:dyDescent="0.25">
      <c r="G20" s="1" t="s">
        <v>22</v>
      </c>
    </row>
    <row r="21" spans="1:8" ht="27.75" hidden="1" customHeight="1" x14ac:dyDescent="0.25"/>
    <row r="22" spans="1:8" ht="20.25" hidden="1" customHeight="1" x14ac:dyDescent="0.25">
      <c r="A22" s="9">
        <v>1</v>
      </c>
      <c r="C22" s="1">
        <v>6</v>
      </c>
      <c r="D22" s="6">
        <v>7</v>
      </c>
      <c r="E22" s="31">
        <v>9</v>
      </c>
      <c r="F22" s="2">
        <v>10</v>
      </c>
      <c r="G22" s="2">
        <v>11</v>
      </c>
      <c r="H22" s="31">
        <v>12</v>
      </c>
    </row>
    <row r="23" spans="1:8" ht="15.75" customHeight="1" x14ac:dyDescent="0.25">
      <c r="A23" s="41" t="s">
        <v>21</v>
      </c>
      <c r="B23" s="42"/>
      <c r="C23" s="42"/>
      <c r="D23" s="42"/>
      <c r="E23" s="42"/>
      <c r="F23" s="42"/>
      <c r="G23" s="42"/>
      <c r="H23" s="43"/>
    </row>
    <row r="24" spans="1:8" ht="16.5" customHeight="1" x14ac:dyDescent="0.25">
      <c r="A24" s="44" t="s">
        <v>47</v>
      </c>
      <c r="B24" s="45"/>
      <c r="C24" s="45"/>
      <c r="D24" s="45"/>
      <c r="E24" s="45"/>
      <c r="F24" s="45"/>
      <c r="G24" s="45"/>
      <c r="H24" s="46"/>
    </row>
    <row r="25" spans="1:8" ht="18.75" hidden="1" customHeight="1" x14ac:dyDescent="0.25">
      <c r="A25" s="3"/>
      <c r="C25" s="2"/>
      <c r="D25" s="6"/>
      <c r="F25" s="2"/>
      <c r="G25" s="2"/>
      <c r="H25" s="37"/>
    </row>
    <row r="26" spans="1:8" ht="21.75" hidden="1" customHeight="1" x14ac:dyDescent="0.25">
      <c r="A26" s="10"/>
      <c r="B26" s="4"/>
      <c r="C26" s="4"/>
      <c r="D26" s="7"/>
      <c r="E26" s="32"/>
      <c r="F26" s="4"/>
      <c r="G26" s="4"/>
      <c r="H26" s="38"/>
    </row>
    <row r="27" spans="1:8" ht="21" hidden="1" customHeight="1" x14ac:dyDescent="0.25">
      <c r="A27" s="3"/>
      <c r="D27" s="8" t="s">
        <v>0</v>
      </c>
      <c r="E27" s="47">
        <v>43281</v>
      </c>
      <c r="F27" s="47"/>
      <c r="H27" s="37"/>
    </row>
    <row r="28" spans="1:8" ht="17.25" customHeight="1" x14ac:dyDescent="0.25">
      <c r="A28" s="3"/>
      <c r="D28" s="8"/>
      <c r="H28" s="37"/>
    </row>
    <row r="29" spans="1:8" ht="17.25" customHeight="1" x14ac:dyDescent="0.25">
      <c r="A29" s="11"/>
      <c r="B29" s="12"/>
      <c r="C29" s="12"/>
      <c r="D29" s="13"/>
      <c r="E29" s="33"/>
      <c r="F29" s="12"/>
      <c r="G29" s="12"/>
      <c r="H29" s="39"/>
    </row>
    <row r="30" spans="1:8" ht="30" customHeight="1" x14ac:dyDescent="0.25">
      <c r="A30" s="15" t="s">
        <v>1</v>
      </c>
      <c r="B30" s="15" t="s">
        <v>27</v>
      </c>
      <c r="C30" s="15" t="s">
        <v>19</v>
      </c>
      <c r="D30" s="16" t="s">
        <v>2</v>
      </c>
      <c r="E30" s="34" t="s">
        <v>18</v>
      </c>
      <c r="F30" s="15" t="s">
        <v>3</v>
      </c>
      <c r="G30" s="15" t="s">
        <v>4</v>
      </c>
      <c r="H30" s="34" t="s">
        <v>23</v>
      </c>
    </row>
    <row r="31" spans="1:8" ht="15" customHeight="1" x14ac:dyDescent="0.25">
      <c r="A31" s="28">
        <v>1</v>
      </c>
      <c r="B31" s="50" t="s">
        <v>42</v>
      </c>
      <c r="C31" s="29" t="s">
        <v>36</v>
      </c>
      <c r="D31" s="53" t="s">
        <v>41</v>
      </c>
      <c r="E31" s="52" t="s">
        <v>40</v>
      </c>
      <c r="F31" s="17" t="s">
        <v>33</v>
      </c>
      <c r="G31" s="30" t="s">
        <v>38</v>
      </c>
      <c r="H31" s="35" t="s">
        <v>34</v>
      </c>
    </row>
    <row r="32" spans="1:8" ht="15" customHeight="1" x14ac:dyDescent="0.25">
      <c r="A32" s="28">
        <v>2</v>
      </c>
      <c r="B32" s="50" t="s">
        <v>42</v>
      </c>
      <c r="C32" s="29" t="s">
        <v>36</v>
      </c>
      <c r="D32" s="53" t="s">
        <v>41</v>
      </c>
      <c r="E32" s="52" t="s">
        <v>43</v>
      </c>
      <c r="F32" s="17" t="s">
        <v>33</v>
      </c>
      <c r="G32" s="30" t="s">
        <v>38</v>
      </c>
      <c r="H32" s="35" t="s">
        <v>48</v>
      </c>
    </row>
    <row r="33" spans="1:8" ht="15" customHeight="1" x14ac:dyDescent="0.25">
      <c r="A33" s="28">
        <v>3</v>
      </c>
      <c r="B33" s="50" t="s">
        <v>42</v>
      </c>
      <c r="C33" s="29" t="s">
        <v>36</v>
      </c>
      <c r="D33" s="53" t="s">
        <v>41</v>
      </c>
      <c r="E33" s="52" t="s">
        <v>44</v>
      </c>
      <c r="F33" s="17" t="s">
        <v>33</v>
      </c>
      <c r="G33" s="30" t="s">
        <v>38</v>
      </c>
      <c r="H33" s="35" t="s">
        <v>48</v>
      </c>
    </row>
    <row r="34" spans="1:8" ht="15" customHeight="1" x14ac:dyDescent="0.25">
      <c r="A34" s="28">
        <v>4</v>
      </c>
      <c r="B34" s="50" t="s">
        <v>42</v>
      </c>
      <c r="C34" s="29" t="s">
        <v>37</v>
      </c>
      <c r="D34" s="53" t="s">
        <v>41</v>
      </c>
      <c r="E34" s="52" t="s">
        <v>45</v>
      </c>
      <c r="F34" s="17" t="s">
        <v>33</v>
      </c>
      <c r="G34" s="30" t="s">
        <v>38</v>
      </c>
      <c r="H34" s="35" t="s">
        <v>49</v>
      </c>
    </row>
    <row r="35" spans="1:8" ht="15" customHeight="1" x14ac:dyDescent="0.25">
      <c r="A35" s="28">
        <v>5</v>
      </c>
      <c r="B35" s="51" t="s">
        <v>42</v>
      </c>
      <c r="C35" s="29" t="s">
        <v>37</v>
      </c>
      <c r="D35" t="s">
        <v>41</v>
      </c>
      <c r="E35" t="s">
        <v>46</v>
      </c>
      <c r="F35" s="17" t="s">
        <v>33</v>
      </c>
      <c r="G35" s="30" t="s">
        <v>38</v>
      </c>
      <c r="H35" s="35" t="s">
        <v>49</v>
      </c>
    </row>
    <row r="36" spans="1:8" ht="15" customHeight="1" x14ac:dyDescent="0.25">
      <c r="A36" s="18"/>
      <c r="B36" s="19"/>
      <c r="C36" s="20"/>
      <c r="D36" s="21"/>
      <c r="E36" s="36"/>
      <c r="F36" s="23"/>
      <c r="G36" s="22"/>
      <c r="H36" s="40"/>
    </row>
    <row r="37" spans="1:8" ht="15" customHeight="1" x14ac:dyDescent="0.25">
      <c r="A37" s="18"/>
      <c r="B37" s="19"/>
      <c r="C37" s="20"/>
      <c r="D37" s="21"/>
      <c r="E37" s="36"/>
      <c r="F37" s="23"/>
      <c r="G37" s="22"/>
      <c r="H37" s="40"/>
    </row>
    <row r="38" spans="1:8" ht="15" customHeight="1" x14ac:dyDescent="0.25">
      <c r="A38" s="18"/>
      <c r="B38" s="19"/>
      <c r="C38" s="20"/>
      <c r="D38" s="21"/>
      <c r="E38" s="36"/>
      <c r="F38" s="23"/>
      <c r="G38" s="22"/>
      <c r="H38" s="40"/>
    </row>
    <row r="39" spans="1:8" ht="15" customHeight="1" x14ac:dyDescent="0.25">
      <c r="A39" s="18"/>
      <c r="B39" s="19"/>
      <c r="C39" s="20"/>
      <c r="D39" s="21"/>
      <c r="E39" s="36"/>
      <c r="F39" s="23"/>
      <c r="G39" s="22"/>
      <c r="H39" s="40"/>
    </row>
    <row r="40" spans="1:8" ht="15" customHeight="1" x14ac:dyDescent="0.25">
      <c r="A40" s="18"/>
      <c r="B40" s="19"/>
      <c r="C40" s="20"/>
      <c r="D40" s="21"/>
      <c r="E40" s="36"/>
      <c r="F40" s="23"/>
      <c r="G40" s="22"/>
      <c r="H40" s="40"/>
    </row>
    <row r="41" spans="1:8" ht="15" customHeight="1" x14ac:dyDescent="0.25">
      <c r="A41" s="18"/>
      <c r="B41" s="19"/>
      <c r="C41" s="20"/>
      <c r="D41" s="21"/>
      <c r="E41" s="36"/>
      <c r="F41" s="23"/>
      <c r="G41" s="22"/>
      <c r="H41" s="40"/>
    </row>
    <row r="42" spans="1:8" ht="15" customHeight="1" x14ac:dyDescent="0.25">
      <c r="A42" s="18"/>
      <c r="B42" s="19"/>
      <c r="C42" s="20"/>
      <c r="D42" s="21"/>
      <c r="E42" s="36"/>
      <c r="F42" s="23"/>
      <c r="G42" s="22"/>
      <c r="H42" s="40"/>
    </row>
    <row r="45" spans="1:8" ht="15" customHeight="1" x14ac:dyDescent="0.25">
      <c r="B45" s="49" t="s">
        <v>25</v>
      </c>
      <c r="C45" s="49"/>
      <c r="D45" s="1"/>
      <c r="F45" s="49" t="s">
        <v>35</v>
      </c>
      <c r="G45" s="49"/>
      <c r="H45" s="49"/>
    </row>
    <row r="46" spans="1:8" ht="15" customHeight="1" x14ac:dyDescent="0.25">
      <c r="B46" s="48" t="s">
        <v>24</v>
      </c>
      <c r="C46" s="48"/>
      <c r="D46" s="1"/>
      <c r="F46" s="48" t="s">
        <v>39</v>
      </c>
      <c r="G46" s="48"/>
      <c r="H46" s="48"/>
    </row>
    <row r="47" spans="1:8" ht="15" customHeight="1" x14ac:dyDescent="0.25">
      <c r="B47" s="48"/>
      <c r="C47" s="48"/>
      <c r="D47" s="1"/>
      <c r="F47" s="48"/>
      <c r="G47" s="48"/>
      <c r="H47" s="48"/>
    </row>
    <row r="49" spans="1:4" ht="15" customHeight="1" x14ac:dyDescent="0.25">
      <c r="A49" s="1"/>
      <c r="D49" s="1"/>
    </row>
    <row r="50" spans="1:4" ht="15" customHeight="1" x14ac:dyDescent="0.25">
      <c r="A50" s="1"/>
      <c r="D50" s="1"/>
    </row>
    <row r="51" spans="1:4" ht="15" customHeight="1" x14ac:dyDescent="0.25">
      <c r="A51" s="1"/>
      <c r="D51" s="1"/>
    </row>
    <row r="52" spans="1:4" ht="15" customHeight="1" x14ac:dyDescent="0.25">
      <c r="A52" s="1"/>
      <c r="D52" s="1"/>
    </row>
    <row r="53" spans="1:4" ht="15" customHeight="1" x14ac:dyDescent="0.25">
      <c r="A53" s="1"/>
      <c r="D53" s="1"/>
    </row>
    <row r="54" spans="1:4" ht="15" customHeight="1" x14ac:dyDescent="0.25">
      <c r="A54" s="1"/>
      <c r="D54" s="1"/>
    </row>
    <row r="55" spans="1:4" ht="15" customHeight="1" x14ac:dyDescent="0.25">
      <c r="A55" s="1"/>
      <c r="D55" s="1"/>
    </row>
    <row r="56" spans="1:4" ht="15" customHeight="1" x14ac:dyDescent="0.25">
      <c r="A56" s="1"/>
      <c r="D56" s="1"/>
    </row>
    <row r="57" spans="1:4" ht="15" customHeight="1" x14ac:dyDescent="0.25">
      <c r="A57" s="1"/>
      <c r="D57" s="1"/>
    </row>
    <row r="58" spans="1:4" ht="15" customHeight="1" x14ac:dyDescent="0.25">
      <c r="A58" s="1"/>
      <c r="D58" s="1"/>
    </row>
    <row r="59" spans="1:4" ht="15" customHeight="1" x14ac:dyDescent="0.25">
      <c r="A59" s="1"/>
      <c r="D59" s="1"/>
    </row>
    <row r="60" spans="1:4" ht="15" customHeight="1" x14ac:dyDescent="0.25">
      <c r="A60" s="1"/>
      <c r="D60" s="1"/>
    </row>
    <row r="61" spans="1:4" ht="15" customHeight="1" x14ac:dyDescent="0.25">
      <c r="A61" s="1"/>
      <c r="D61" s="1"/>
    </row>
    <row r="62" spans="1:4" ht="15" customHeight="1" x14ac:dyDescent="0.25">
      <c r="A62" s="1"/>
      <c r="D62" s="1"/>
    </row>
    <row r="63" spans="1:4" ht="15" customHeight="1" x14ac:dyDescent="0.25">
      <c r="A63" s="1"/>
      <c r="D63" s="1"/>
    </row>
    <row r="64" spans="1:4" ht="15" customHeight="1" x14ac:dyDescent="0.25">
      <c r="A64" s="1"/>
      <c r="D64" s="1"/>
    </row>
    <row r="65" spans="1:4" ht="15" customHeight="1" x14ac:dyDescent="0.25">
      <c r="A65" s="1"/>
      <c r="D65" s="1"/>
    </row>
    <row r="66" spans="1:4" ht="15" customHeight="1" x14ac:dyDescent="0.25">
      <c r="A66" s="1"/>
      <c r="D66" s="1"/>
    </row>
    <row r="67" spans="1:4" ht="15" customHeight="1" x14ac:dyDescent="0.25">
      <c r="A67" s="1"/>
      <c r="D67" s="1"/>
    </row>
    <row r="68" spans="1:4" ht="15" customHeight="1" x14ac:dyDescent="0.25">
      <c r="A68" s="1"/>
      <c r="D68" s="1"/>
    </row>
    <row r="69" spans="1:4" ht="15" customHeight="1" x14ac:dyDescent="0.25">
      <c r="A69" s="1"/>
      <c r="D69" s="1"/>
    </row>
    <row r="70" spans="1:4" ht="15" customHeight="1" x14ac:dyDescent="0.25">
      <c r="A70" s="1"/>
      <c r="D70" s="1"/>
    </row>
    <row r="71" spans="1:4" ht="15" customHeight="1" x14ac:dyDescent="0.25">
      <c r="A71" s="1"/>
      <c r="D71" s="1"/>
    </row>
    <row r="72" spans="1:4" ht="15" customHeight="1" x14ac:dyDescent="0.25">
      <c r="A72" s="1"/>
      <c r="D72" s="1"/>
    </row>
    <row r="73" spans="1:4" ht="15" customHeight="1" x14ac:dyDescent="0.25">
      <c r="A73" s="1"/>
      <c r="D73" s="1"/>
    </row>
    <row r="74" spans="1:4" ht="15" customHeight="1" x14ac:dyDescent="0.25">
      <c r="A74" s="1"/>
      <c r="D74" s="1"/>
    </row>
    <row r="75" spans="1:4" ht="15" customHeight="1" x14ac:dyDescent="0.25">
      <c r="A75" s="1"/>
      <c r="D75" s="1"/>
    </row>
    <row r="76" spans="1:4" ht="15" customHeight="1" x14ac:dyDescent="0.25">
      <c r="A76" s="1"/>
      <c r="D76" s="1"/>
    </row>
    <row r="77" spans="1:4" ht="15" customHeight="1" x14ac:dyDescent="0.25">
      <c r="A77" s="1"/>
      <c r="D77" s="1"/>
    </row>
    <row r="78" spans="1:4" ht="15" customHeight="1" x14ac:dyDescent="0.25">
      <c r="A78" s="1"/>
      <c r="D78" s="1"/>
    </row>
    <row r="79" spans="1:4" ht="15" customHeight="1" x14ac:dyDescent="0.25">
      <c r="A79" s="1"/>
      <c r="D79" s="1"/>
    </row>
    <row r="80" spans="1:4" ht="15" customHeight="1" x14ac:dyDescent="0.25">
      <c r="A80" s="1"/>
      <c r="D80" s="1"/>
    </row>
    <row r="81" spans="1:4" ht="15" customHeight="1" x14ac:dyDescent="0.25">
      <c r="A81" s="1"/>
      <c r="D81" s="1"/>
    </row>
    <row r="82" spans="1:4" ht="15" customHeight="1" x14ac:dyDescent="0.25">
      <c r="A82" s="1"/>
      <c r="D82" s="1"/>
    </row>
    <row r="83" spans="1:4" ht="15" customHeight="1" x14ac:dyDescent="0.25">
      <c r="A83" s="1"/>
      <c r="D83" s="1"/>
    </row>
    <row r="84" spans="1:4" ht="15" customHeight="1" x14ac:dyDescent="0.25">
      <c r="A84" s="1"/>
      <c r="D84" s="1"/>
    </row>
    <row r="85" spans="1:4" ht="15" customHeight="1" x14ac:dyDescent="0.25">
      <c r="A85" s="1"/>
      <c r="D85" s="1"/>
    </row>
    <row r="86" spans="1:4" ht="15" customHeight="1" x14ac:dyDescent="0.25">
      <c r="A86" s="1"/>
      <c r="D86" s="1"/>
    </row>
    <row r="87" spans="1:4" ht="15" customHeight="1" x14ac:dyDescent="0.25">
      <c r="A87" s="1"/>
      <c r="D87" s="1"/>
    </row>
    <row r="88" spans="1:4" ht="15" customHeight="1" x14ac:dyDescent="0.25">
      <c r="A88" s="1"/>
      <c r="D88" s="1"/>
    </row>
    <row r="89" spans="1:4" ht="15" customHeight="1" x14ac:dyDescent="0.25">
      <c r="A89" s="1"/>
      <c r="D89" s="1"/>
    </row>
    <row r="90" spans="1:4" ht="15" customHeight="1" x14ac:dyDescent="0.25">
      <c r="A90" s="1"/>
      <c r="D90" s="1"/>
    </row>
    <row r="91" spans="1:4" ht="15" customHeight="1" x14ac:dyDescent="0.25">
      <c r="A91" s="1"/>
      <c r="D91" s="1"/>
    </row>
    <row r="92" spans="1:4" ht="15" customHeight="1" x14ac:dyDescent="0.25">
      <c r="A92" s="1"/>
      <c r="D92" s="1"/>
    </row>
    <row r="93" spans="1:4" ht="15" customHeight="1" x14ac:dyDescent="0.25">
      <c r="A93" s="1"/>
      <c r="D93" s="1"/>
    </row>
    <row r="94" spans="1:4" ht="15" customHeight="1" x14ac:dyDescent="0.25">
      <c r="A94" s="1"/>
      <c r="D94" s="1"/>
    </row>
    <row r="95" spans="1:4" ht="15" customHeight="1" x14ac:dyDescent="0.25">
      <c r="A95" s="1"/>
      <c r="D95" s="1"/>
    </row>
    <row r="96" spans="1:4" ht="15" customHeight="1" x14ac:dyDescent="0.25">
      <c r="A96" s="1"/>
      <c r="D96" s="1"/>
    </row>
    <row r="97" spans="1:4" ht="15" customHeight="1" x14ac:dyDescent="0.25">
      <c r="A97" s="1"/>
      <c r="D97" s="1"/>
    </row>
    <row r="98" spans="1:4" ht="15" customHeight="1" x14ac:dyDescent="0.25">
      <c r="A98" s="1"/>
      <c r="D98" s="1"/>
    </row>
    <row r="99" spans="1:4" ht="15" customHeight="1" x14ac:dyDescent="0.25">
      <c r="A99" s="1"/>
      <c r="D99" s="1"/>
    </row>
    <row r="100" spans="1:4" ht="15" customHeight="1" x14ac:dyDescent="0.25">
      <c r="A100" s="1"/>
      <c r="D100" s="1"/>
    </row>
    <row r="101" spans="1:4" ht="15" customHeight="1" x14ac:dyDescent="0.25">
      <c r="A101" s="1"/>
      <c r="D101" s="1"/>
    </row>
    <row r="102" spans="1:4" ht="15" customHeight="1" x14ac:dyDescent="0.25">
      <c r="A102" s="1"/>
      <c r="D102" s="1"/>
    </row>
    <row r="103" spans="1:4" ht="15" customHeight="1" x14ac:dyDescent="0.25">
      <c r="A103" s="1"/>
      <c r="D103" s="1"/>
    </row>
    <row r="104" spans="1:4" ht="15" customHeight="1" x14ac:dyDescent="0.25">
      <c r="A104" s="1"/>
      <c r="D104" s="1"/>
    </row>
    <row r="105" spans="1:4" ht="15" customHeight="1" x14ac:dyDescent="0.25">
      <c r="A105" s="1"/>
      <c r="D105" s="1"/>
    </row>
    <row r="106" spans="1:4" ht="15" customHeight="1" x14ac:dyDescent="0.25">
      <c r="A106" s="1"/>
      <c r="D106" s="1"/>
    </row>
    <row r="107" spans="1:4" ht="15" customHeight="1" x14ac:dyDescent="0.25">
      <c r="A107" s="1"/>
      <c r="D107" s="1"/>
    </row>
    <row r="108" spans="1:4" ht="15" customHeight="1" x14ac:dyDescent="0.25">
      <c r="A108" s="1"/>
      <c r="D108" s="1"/>
    </row>
    <row r="109" spans="1:4" ht="15" customHeight="1" x14ac:dyDescent="0.25">
      <c r="A109" s="1"/>
      <c r="D109" s="1"/>
    </row>
    <row r="110" spans="1:4" ht="15" customHeight="1" x14ac:dyDescent="0.25">
      <c r="A110" s="1"/>
      <c r="D110" s="1"/>
    </row>
    <row r="111" spans="1:4" ht="15" customHeight="1" x14ac:dyDescent="0.25">
      <c r="A111" s="1"/>
      <c r="D111" s="1"/>
    </row>
    <row r="112" spans="1:4" ht="15" customHeight="1" x14ac:dyDescent="0.25">
      <c r="A112" s="1"/>
      <c r="D112" s="1"/>
    </row>
    <row r="113" spans="1:4" ht="15" customHeight="1" x14ac:dyDescent="0.25">
      <c r="A113" s="1"/>
      <c r="D113" s="1"/>
    </row>
    <row r="114" spans="1:4" ht="15" customHeight="1" x14ac:dyDescent="0.25">
      <c r="A114" s="1"/>
      <c r="D114" s="1"/>
    </row>
    <row r="115" spans="1:4" ht="15" customHeight="1" x14ac:dyDescent="0.25">
      <c r="A115" s="1"/>
      <c r="D115" s="1"/>
    </row>
    <row r="116" spans="1:4" ht="15" customHeight="1" x14ac:dyDescent="0.25">
      <c r="A116" s="1"/>
      <c r="D116" s="1"/>
    </row>
    <row r="117" spans="1:4" ht="15" customHeight="1" x14ac:dyDescent="0.25">
      <c r="A117" s="1"/>
      <c r="D117" s="1"/>
    </row>
    <row r="118" spans="1:4" ht="15" customHeight="1" x14ac:dyDescent="0.25">
      <c r="A118" s="1"/>
      <c r="D118" s="1"/>
    </row>
    <row r="119" spans="1:4" ht="15" customHeight="1" x14ac:dyDescent="0.25">
      <c r="A119" s="1"/>
      <c r="D119" s="1"/>
    </row>
    <row r="120" spans="1:4" ht="15" customHeight="1" x14ac:dyDescent="0.25">
      <c r="A120" s="1"/>
      <c r="D120" s="1"/>
    </row>
    <row r="121" spans="1:4" ht="15" customHeight="1" x14ac:dyDescent="0.25">
      <c r="A121" s="1"/>
      <c r="D121" s="1"/>
    </row>
    <row r="122" spans="1:4" ht="15" customHeight="1" x14ac:dyDescent="0.25">
      <c r="A122" s="1"/>
      <c r="D122" s="1"/>
    </row>
    <row r="123" spans="1:4" ht="15" customHeight="1" x14ac:dyDescent="0.25">
      <c r="A123" s="1"/>
      <c r="D123" s="1"/>
    </row>
    <row r="124" spans="1:4" ht="15" customHeight="1" x14ac:dyDescent="0.25">
      <c r="A124" s="1"/>
      <c r="D124" s="1"/>
    </row>
    <row r="125" spans="1:4" ht="15" customHeight="1" x14ac:dyDescent="0.25">
      <c r="A125" s="1"/>
      <c r="D125" s="1"/>
    </row>
    <row r="126" spans="1:4" ht="15" customHeight="1" x14ac:dyDescent="0.25">
      <c r="A126" s="1"/>
      <c r="D126" s="1"/>
    </row>
    <row r="127" spans="1:4" ht="15" customHeight="1" x14ac:dyDescent="0.25">
      <c r="A127" s="1"/>
      <c r="D127" s="1"/>
    </row>
    <row r="128" spans="1:4" ht="15" customHeight="1" x14ac:dyDescent="0.25">
      <c r="A128" s="1"/>
      <c r="D128" s="1"/>
    </row>
    <row r="129" spans="1:4" ht="15" customHeight="1" x14ac:dyDescent="0.25">
      <c r="A129" s="1"/>
      <c r="D129" s="1"/>
    </row>
    <row r="130" spans="1:4" ht="15" customHeight="1" x14ac:dyDescent="0.25">
      <c r="A130" s="1"/>
      <c r="D130" s="1"/>
    </row>
    <row r="131" spans="1:4" ht="15" customHeight="1" x14ac:dyDescent="0.25">
      <c r="A131" s="1"/>
      <c r="D131" s="1"/>
    </row>
    <row r="132" spans="1:4" ht="15" customHeight="1" x14ac:dyDescent="0.25">
      <c r="A132" s="1"/>
      <c r="D132" s="1"/>
    </row>
    <row r="133" spans="1:4" ht="15" customHeight="1" x14ac:dyDescent="0.25">
      <c r="A133" s="1"/>
      <c r="D133" s="1"/>
    </row>
    <row r="134" spans="1:4" ht="15" customHeight="1" x14ac:dyDescent="0.25">
      <c r="A134" s="1"/>
      <c r="D134" s="1"/>
    </row>
    <row r="135" spans="1:4" ht="15" customHeight="1" x14ac:dyDescent="0.25">
      <c r="A135" s="1"/>
      <c r="D135" s="1"/>
    </row>
    <row r="136" spans="1:4" ht="15" customHeight="1" x14ac:dyDescent="0.25">
      <c r="A136" s="1"/>
      <c r="D136" s="1"/>
    </row>
    <row r="137" spans="1:4" ht="15" customHeight="1" x14ac:dyDescent="0.25">
      <c r="A137" s="1"/>
      <c r="D137" s="1"/>
    </row>
    <row r="138" spans="1:4" ht="15" customHeight="1" x14ac:dyDescent="0.25">
      <c r="A138" s="1"/>
      <c r="D138" s="1"/>
    </row>
    <row r="139" spans="1:4" ht="15" customHeight="1" x14ac:dyDescent="0.25">
      <c r="A139" s="1"/>
      <c r="D139" s="1"/>
    </row>
    <row r="140" spans="1:4" ht="15" customHeight="1" x14ac:dyDescent="0.25">
      <c r="A140" s="1"/>
      <c r="D140" s="1"/>
    </row>
    <row r="141" spans="1:4" ht="15" customHeight="1" x14ac:dyDescent="0.25">
      <c r="A141" s="1"/>
      <c r="D141" s="1"/>
    </row>
    <row r="142" spans="1:4" ht="15" customHeight="1" x14ac:dyDescent="0.25">
      <c r="A142" s="1"/>
      <c r="D142" s="1"/>
    </row>
    <row r="143" spans="1:4" ht="15" customHeight="1" x14ac:dyDescent="0.25">
      <c r="A143" s="1"/>
      <c r="D143" s="1"/>
    </row>
    <row r="144" spans="1:4" ht="15" customHeight="1" x14ac:dyDescent="0.25">
      <c r="A144" s="1"/>
      <c r="D144" s="1"/>
    </row>
    <row r="145" spans="1:4" ht="15" customHeight="1" x14ac:dyDescent="0.25">
      <c r="A145" s="1"/>
      <c r="D145" s="1"/>
    </row>
    <row r="146" spans="1:4" ht="15" customHeight="1" x14ac:dyDescent="0.25">
      <c r="A146" s="1"/>
      <c r="D146" s="1"/>
    </row>
    <row r="147" spans="1:4" ht="15" customHeight="1" x14ac:dyDescent="0.25">
      <c r="A147" s="1"/>
      <c r="D147" s="1"/>
    </row>
    <row r="148" spans="1:4" ht="15" customHeight="1" x14ac:dyDescent="0.25">
      <c r="A148" s="1"/>
      <c r="D148" s="1"/>
    </row>
    <row r="149" spans="1:4" ht="15" customHeight="1" x14ac:dyDescent="0.25">
      <c r="A149" s="1"/>
      <c r="D149" s="1"/>
    </row>
    <row r="150" spans="1:4" ht="15" customHeight="1" x14ac:dyDescent="0.25">
      <c r="A150" s="1"/>
      <c r="D150" s="1"/>
    </row>
    <row r="151" spans="1:4" ht="15" customHeight="1" x14ac:dyDescent="0.25">
      <c r="A151" s="1"/>
      <c r="D151" s="1"/>
    </row>
    <row r="152" spans="1:4" ht="15" customHeight="1" x14ac:dyDescent="0.25">
      <c r="A152" s="1"/>
      <c r="D152" s="1"/>
    </row>
    <row r="153" spans="1:4" ht="15" customHeight="1" x14ac:dyDescent="0.25">
      <c r="A153" s="1"/>
      <c r="D153" s="1"/>
    </row>
    <row r="154" spans="1:4" ht="15" customHeight="1" x14ac:dyDescent="0.25">
      <c r="A154" s="1"/>
      <c r="D154" s="1"/>
    </row>
    <row r="155" spans="1:4" ht="15" customHeight="1" x14ac:dyDescent="0.25">
      <c r="A155" s="1"/>
      <c r="D155" s="1"/>
    </row>
    <row r="156" spans="1:4" ht="15" customHeight="1" x14ac:dyDescent="0.25">
      <c r="A156" s="1"/>
      <c r="D156" s="1"/>
    </row>
    <row r="157" spans="1:4" ht="15" customHeight="1" x14ac:dyDescent="0.25">
      <c r="A157" s="1"/>
      <c r="D157" s="1"/>
    </row>
    <row r="158" spans="1:4" ht="15" customHeight="1" x14ac:dyDescent="0.25">
      <c r="A158" s="1"/>
      <c r="D158" s="1"/>
    </row>
    <row r="159" spans="1:4" ht="15" customHeight="1" x14ac:dyDescent="0.25">
      <c r="A159" s="1"/>
      <c r="D159" s="1"/>
    </row>
    <row r="160" spans="1:4" ht="15" customHeight="1" x14ac:dyDescent="0.25">
      <c r="A160" s="1"/>
      <c r="D160" s="1"/>
    </row>
    <row r="161" spans="1:4" ht="15" customHeight="1" x14ac:dyDescent="0.25">
      <c r="A161" s="1"/>
      <c r="D161" s="1"/>
    </row>
    <row r="162" spans="1:4" ht="15" customHeight="1" x14ac:dyDescent="0.25">
      <c r="A162" s="1"/>
      <c r="D162" s="1"/>
    </row>
    <row r="163" spans="1:4" ht="15" customHeight="1" x14ac:dyDescent="0.25">
      <c r="A163" s="1"/>
      <c r="D163" s="1"/>
    </row>
    <row r="164" spans="1:4" ht="15" customHeight="1" x14ac:dyDescent="0.25">
      <c r="A164" s="1"/>
      <c r="D164" s="1"/>
    </row>
    <row r="165" spans="1:4" ht="15" customHeight="1" x14ac:dyDescent="0.25">
      <c r="A165" s="1"/>
      <c r="D165" s="1"/>
    </row>
    <row r="166" spans="1:4" ht="15" customHeight="1" x14ac:dyDescent="0.25">
      <c r="A166" s="1"/>
      <c r="D166" s="1"/>
    </row>
    <row r="167" spans="1:4" ht="15" customHeight="1" x14ac:dyDescent="0.25">
      <c r="A167" s="1"/>
      <c r="D167" s="1"/>
    </row>
    <row r="168" spans="1:4" ht="15" customHeight="1" x14ac:dyDescent="0.25">
      <c r="A168" s="1"/>
      <c r="D168" s="1"/>
    </row>
    <row r="169" spans="1:4" ht="15" customHeight="1" x14ac:dyDescent="0.25">
      <c r="A169" s="1"/>
      <c r="D169" s="1"/>
    </row>
    <row r="170" spans="1:4" ht="15" customHeight="1" x14ac:dyDescent="0.25">
      <c r="A170" s="1"/>
      <c r="D170" s="1"/>
    </row>
    <row r="171" spans="1:4" ht="15" customHeight="1" x14ac:dyDescent="0.25">
      <c r="A171" s="1"/>
      <c r="D171" s="1"/>
    </row>
    <row r="172" spans="1:4" ht="15" customHeight="1" x14ac:dyDescent="0.25">
      <c r="A172" s="1"/>
      <c r="D172" s="1"/>
    </row>
    <row r="173" spans="1:4" ht="15" customHeight="1" x14ac:dyDescent="0.25">
      <c r="A173" s="1"/>
      <c r="D173" s="1"/>
    </row>
    <row r="174" spans="1:4" ht="15" customHeight="1" x14ac:dyDescent="0.25">
      <c r="A174" s="1"/>
      <c r="D174" s="1"/>
    </row>
    <row r="175" spans="1:4" ht="15" customHeight="1" x14ac:dyDescent="0.25">
      <c r="A175" s="1"/>
      <c r="D175" s="1"/>
    </row>
    <row r="176" spans="1:4" ht="15" customHeight="1" x14ac:dyDescent="0.25">
      <c r="A176" s="1"/>
      <c r="D176" s="1"/>
    </row>
    <row r="177" spans="1:4" ht="15" customHeight="1" x14ac:dyDescent="0.25">
      <c r="A177" s="1"/>
      <c r="D177" s="1"/>
    </row>
    <row r="178" spans="1:4" ht="15" customHeight="1" x14ac:dyDescent="0.25">
      <c r="A178" s="1"/>
      <c r="D178" s="1"/>
    </row>
    <row r="179" spans="1:4" ht="15" customHeight="1" x14ac:dyDescent="0.25">
      <c r="A179" s="1"/>
      <c r="D179" s="1"/>
    </row>
    <row r="180" spans="1:4" ht="15" customHeight="1" x14ac:dyDescent="0.25">
      <c r="A180" s="1"/>
      <c r="D180" s="1"/>
    </row>
    <row r="181" spans="1:4" ht="15" customHeight="1" x14ac:dyDescent="0.25">
      <c r="A181" s="1"/>
      <c r="D181" s="1"/>
    </row>
    <row r="182" spans="1:4" ht="15" customHeight="1" x14ac:dyDescent="0.25">
      <c r="A182" s="1"/>
      <c r="D182" s="1"/>
    </row>
    <row r="183" spans="1:4" ht="15" customHeight="1" x14ac:dyDescent="0.25">
      <c r="A183" s="1"/>
      <c r="D183" s="1"/>
    </row>
    <row r="184" spans="1:4" ht="15" customHeight="1" x14ac:dyDescent="0.25">
      <c r="A184" s="1"/>
      <c r="D184" s="1"/>
    </row>
    <row r="1253" ht="16.5" customHeight="1" x14ac:dyDescent="0.25"/>
    <row r="1254" ht="16.5" customHeight="1" x14ac:dyDescent="0.25"/>
    <row r="1255" ht="16.5" customHeight="1" x14ac:dyDescent="0.25"/>
    <row r="1256" ht="16.5" customHeight="1" x14ac:dyDescent="0.25"/>
    <row r="1257" ht="16.5" customHeight="1" x14ac:dyDescent="0.25"/>
    <row r="1258" ht="16.5" customHeight="1" x14ac:dyDescent="0.25"/>
    <row r="1259" ht="16.5" customHeight="1" x14ac:dyDescent="0.25"/>
    <row r="1260" ht="16.5" customHeight="1" x14ac:dyDescent="0.25"/>
    <row r="1261" ht="16.5" customHeight="1" x14ac:dyDescent="0.25"/>
    <row r="1262" ht="21" customHeight="1" x14ac:dyDescent="0.25"/>
    <row r="1263" ht="16.5" customHeight="1" x14ac:dyDescent="0.25"/>
    <row r="1264" ht="20.25" customHeight="1" x14ac:dyDescent="0.25"/>
    <row r="1265" ht="16.5" customHeight="1" x14ac:dyDescent="0.25"/>
    <row r="1266" ht="16.5" customHeight="1" x14ac:dyDescent="0.25"/>
    <row r="1267" ht="16.5" customHeight="1" x14ac:dyDescent="0.25"/>
    <row r="1268" ht="16.5" customHeight="1" x14ac:dyDescent="0.25"/>
    <row r="1269" ht="16.5" customHeight="1" x14ac:dyDescent="0.25"/>
    <row r="1270" ht="16.5" customHeight="1" x14ac:dyDescent="0.25"/>
    <row r="1271" ht="16.5" customHeight="1" x14ac:dyDescent="0.25"/>
    <row r="1272" ht="16.5" customHeight="1" x14ac:dyDescent="0.25"/>
    <row r="1273" ht="16.5" customHeight="1" x14ac:dyDescent="0.25"/>
    <row r="1274" ht="16.5" customHeight="1" x14ac:dyDescent="0.25"/>
    <row r="1275" ht="16.5" customHeight="1" x14ac:dyDescent="0.25"/>
    <row r="1276" ht="16.5" customHeight="1" x14ac:dyDescent="0.25"/>
    <row r="1277" ht="16.5" customHeight="1" x14ac:dyDescent="0.25"/>
    <row r="1278" ht="16.5" customHeight="1" x14ac:dyDescent="0.25"/>
    <row r="1279" ht="16.5" customHeight="1" x14ac:dyDescent="0.25"/>
    <row r="1280" ht="16.5" customHeight="1" x14ac:dyDescent="0.25"/>
    <row r="1281" ht="16.5" customHeight="1" x14ac:dyDescent="0.25"/>
    <row r="1282" ht="16.5" customHeight="1" x14ac:dyDescent="0.25"/>
    <row r="1283" ht="16.5" customHeight="1" x14ac:dyDescent="0.25"/>
    <row r="1284" ht="16.5" customHeight="1" x14ac:dyDescent="0.25"/>
    <row r="1285" ht="16.5" customHeight="1" x14ac:dyDescent="0.25"/>
    <row r="1286" ht="16.5" customHeight="1" x14ac:dyDescent="0.25"/>
    <row r="1287" ht="16.5" customHeight="1" x14ac:dyDescent="0.25"/>
    <row r="1518" spans="9:12" ht="15" customHeight="1" x14ac:dyDescent="0.25">
      <c r="I1518"/>
      <c r="J1518"/>
      <c r="K1518"/>
      <c r="L1518" s="24"/>
    </row>
    <row r="1519" spans="9:12" ht="15" customHeight="1" x14ac:dyDescent="0.25">
      <c r="I1519"/>
      <c r="J1519"/>
      <c r="K1519"/>
      <c r="L1519" s="24"/>
    </row>
    <row r="1520" spans="9:12" ht="15" customHeight="1" x14ac:dyDescent="0.3">
      <c r="I1520" s="25"/>
      <c r="J1520" s="14" t="s">
        <v>5</v>
      </c>
      <c r="K1520" s="14"/>
      <c r="L1520" s="26">
        <v>16896</v>
      </c>
    </row>
    <row r="1521" spans="9:12" ht="15" customHeight="1" x14ac:dyDescent="0.3">
      <c r="I1521" s="25"/>
      <c r="J1521" s="14" t="s">
        <v>5</v>
      </c>
      <c r="K1521" s="14"/>
      <c r="L1521" s="26">
        <v>16896</v>
      </c>
    </row>
    <row r="1522" spans="9:12" ht="15" customHeight="1" x14ac:dyDescent="0.3">
      <c r="I1522" s="25"/>
      <c r="J1522" s="14" t="s">
        <v>5</v>
      </c>
      <c r="K1522" s="14"/>
      <c r="L1522" s="26">
        <v>16896</v>
      </c>
    </row>
    <row r="1523" spans="9:12" ht="15" customHeight="1" x14ac:dyDescent="0.3">
      <c r="I1523" s="25"/>
      <c r="J1523" s="14" t="s">
        <v>5</v>
      </c>
      <c r="K1523" s="14"/>
      <c r="L1523" s="26">
        <v>16896</v>
      </c>
    </row>
    <row r="1524" spans="9:12" ht="15" customHeight="1" x14ac:dyDescent="0.3">
      <c r="I1524" s="25"/>
      <c r="J1524" s="14" t="s">
        <v>5</v>
      </c>
      <c r="K1524" s="14"/>
      <c r="L1524" s="26">
        <v>16896</v>
      </c>
    </row>
    <row r="1525" spans="9:12" ht="15" customHeight="1" x14ac:dyDescent="0.3">
      <c r="I1525" s="25"/>
      <c r="J1525" s="14" t="s">
        <v>5</v>
      </c>
      <c r="K1525" s="14"/>
      <c r="L1525" s="26">
        <v>16896</v>
      </c>
    </row>
    <row r="1526" spans="9:12" ht="15" customHeight="1" x14ac:dyDescent="0.3">
      <c r="I1526" s="25"/>
      <c r="J1526" s="14" t="s">
        <v>5</v>
      </c>
      <c r="K1526" s="14"/>
      <c r="L1526" s="26">
        <v>16896</v>
      </c>
    </row>
    <row r="1527" spans="9:12" ht="15" customHeight="1" x14ac:dyDescent="0.3">
      <c r="I1527" s="25"/>
      <c r="J1527" s="14" t="s">
        <v>5</v>
      </c>
      <c r="K1527" s="14"/>
      <c r="L1527" s="26">
        <v>16896</v>
      </c>
    </row>
    <row r="1528" spans="9:12" ht="15" customHeight="1" x14ac:dyDescent="0.3">
      <c r="I1528" s="25"/>
      <c r="J1528" s="14" t="s">
        <v>5</v>
      </c>
      <c r="K1528" s="14"/>
      <c r="L1528" s="26">
        <v>16896</v>
      </c>
    </row>
    <row r="1529" spans="9:12" ht="15" customHeight="1" x14ac:dyDescent="0.3">
      <c r="I1529" s="25"/>
      <c r="J1529" s="14" t="s">
        <v>5</v>
      </c>
      <c r="K1529" s="14"/>
      <c r="L1529" s="26">
        <v>16896</v>
      </c>
    </row>
    <row r="1530" spans="9:12" ht="15" customHeight="1" x14ac:dyDescent="0.3">
      <c r="I1530" s="25"/>
      <c r="J1530" s="14" t="s">
        <v>5</v>
      </c>
      <c r="K1530" s="14"/>
      <c r="L1530" s="26">
        <v>16896</v>
      </c>
    </row>
    <row r="1531" spans="9:12" ht="15" customHeight="1" x14ac:dyDescent="0.3">
      <c r="I1531" s="25"/>
      <c r="J1531" s="14" t="s">
        <v>5</v>
      </c>
      <c r="K1531" s="14"/>
      <c r="L1531" s="26">
        <v>16896</v>
      </c>
    </row>
    <row r="1532" spans="9:12" ht="15" customHeight="1" x14ac:dyDescent="0.3">
      <c r="I1532" s="25"/>
      <c r="J1532" s="14" t="s">
        <v>5</v>
      </c>
      <c r="K1532" s="14"/>
      <c r="L1532" s="26">
        <v>16896</v>
      </c>
    </row>
    <row r="1533" spans="9:12" ht="15" customHeight="1" x14ac:dyDescent="0.3">
      <c r="I1533" s="25"/>
      <c r="J1533" s="14" t="s">
        <v>5</v>
      </c>
      <c r="K1533" s="14"/>
      <c r="L1533" s="26">
        <v>16896</v>
      </c>
    </row>
    <row r="1534" spans="9:12" ht="15" customHeight="1" x14ac:dyDescent="0.3">
      <c r="I1534" s="25"/>
      <c r="J1534" s="14" t="s">
        <v>5</v>
      </c>
      <c r="K1534" s="14"/>
      <c r="L1534" s="26">
        <v>16896</v>
      </c>
    </row>
    <row r="1535" spans="9:12" ht="15" customHeight="1" x14ac:dyDescent="0.3">
      <c r="I1535" s="25"/>
      <c r="J1535" s="14" t="s">
        <v>5</v>
      </c>
      <c r="K1535" s="14"/>
      <c r="L1535" s="26">
        <v>16896</v>
      </c>
    </row>
    <row r="1536" spans="9:12" ht="15" customHeight="1" x14ac:dyDescent="0.3">
      <c r="I1536" s="25"/>
      <c r="J1536" s="14" t="s">
        <v>5</v>
      </c>
      <c r="K1536" s="14"/>
      <c r="L1536" s="26">
        <v>16896</v>
      </c>
    </row>
    <row r="1537" spans="9:12" ht="15" customHeight="1" x14ac:dyDescent="0.3">
      <c r="I1537" s="25"/>
      <c r="J1537" s="14" t="s">
        <v>5</v>
      </c>
      <c r="K1537" s="14"/>
      <c r="L1537" s="26">
        <v>16896</v>
      </c>
    </row>
    <row r="1538" spans="9:12" ht="15" customHeight="1" x14ac:dyDescent="0.3">
      <c r="I1538" s="25"/>
      <c r="J1538" s="14" t="s">
        <v>5</v>
      </c>
      <c r="K1538" s="14"/>
      <c r="L1538" s="26">
        <v>16896</v>
      </c>
    </row>
    <row r="1539" spans="9:12" ht="15" customHeight="1" x14ac:dyDescent="0.3">
      <c r="I1539" s="25"/>
      <c r="J1539" s="14" t="s">
        <v>5</v>
      </c>
      <c r="K1539" s="14"/>
      <c r="L1539" s="26">
        <v>16896</v>
      </c>
    </row>
    <row r="1540" spans="9:12" ht="15" customHeight="1" x14ac:dyDescent="0.3">
      <c r="I1540" s="25"/>
      <c r="J1540" s="14" t="s">
        <v>5</v>
      </c>
      <c r="K1540" s="14"/>
      <c r="L1540" s="26">
        <v>16896</v>
      </c>
    </row>
    <row r="1541" spans="9:12" ht="15" customHeight="1" x14ac:dyDescent="0.3">
      <c r="I1541" s="25"/>
      <c r="J1541" s="14" t="s">
        <v>5</v>
      </c>
      <c r="K1541" s="14"/>
      <c r="L1541" s="26">
        <v>16896</v>
      </c>
    </row>
    <row r="1542" spans="9:12" ht="15" customHeight="1" x14ac:dyDescent="0.3">
      <c r="I1542" s="25"/>
      <c r="J1542" s="14" t="s">
        <v>5</v>
      </c>
      <c r="K1542" s="14"/>
      <c r="L1542" s="26">
        <v>16896</v>
      </c>
    </row>
    <row r="1543" spans="9:12" ht="15" customHeight="1" x14ac:dyDescent="0.3">
      <c r="I1543" s="25"/>
      <c r="J1543" s="14" t="s">
        <v>5</v>
      </c>
      <c r="K1543" s="14"/>
      <c r="L1543" s="26">
        <v>16896</v>
      </c>
    </row>
    <row r="1544" spans="9:12" ht="15" customHeight="1" x14ac:dyDescent="0.3">
      <c r="I1544" s="25"/>
      <c r="J1544" s="14" t="s">
        <v>5</v>
      </c>
      <c r="K1544" s="14"/>
      <c r="L1544" s="26">
        <v>16896</v>
      </c>
    </row>
    <row r="1545" spans="9:12" ht="15" customHeight="1" x14ac:dyDescent="0.3">
      <c r="I1545" s="25"/>
      <c r="J1545" s="14" t="s">
        <v>5</v>
      </c>
      <c r="K1545" s="14"/>
      <c r="L1545" s="26">
        <v>16896</v>
      </c>
    </row>
    <row r="1546" spans="9:12" ht="15" customHeight="1" x14ac:dyDescent="0.3">
      <c r="I1546" s="25"/>
      <c r="J1546" s="14" t="s">
        <v>5</v>
      </c>
      <c r="K1546" s="14"/>
      <c r="L1546" s="26">
        <v>16896</v>
      </c>
    </row>
    <row r="1547" spans="9:12" ht="15" customHeight="1" x14ac:dyDescent="0.3">
      <c r="I1547" s="25"/>
      <c r="J1547" s="14" t="s">
        <v>5</v>
      </c>
      <c r="K1547" s="14"/>
      <c r="L1547" s="26">
        <v>16896</v>
      </c>
    </row>
    <row r="1548" spans="9:12" ht="15" customHeight="1" x14ac:dyDescent="0.3">
      <c r="I1548" s="25"/>
      <c r="J1548" s="14" t="s">
        <v>5</v>
      </c>
      <c r="K1548" s="14"/>
      <c r="L1548" s="26">
        <v>16896</v>
      </c>
    </row>
    <row r="1549" spans="9:12" ht="15" customHeight="1" x14ac:dyDescent="0.3">
      <c r="I1549" s="25"/>
      <c r="J1549" s="14" t="s">
        <v>5</v>
      </c>
      <c r="K1549" s="14"/>
      <c r="L1549" s="26">
        <v>16896</v>
      </c>
    </row>
    <row r="1550" spans="9:12" ht="15" customHeight="1" x14ac:dyDescent="0.3">
      <c r="I1550" s="25"/>
      <c r="J1550" s="14" t="s">
        <v>5</v>
      </c>
      <c r="K1550" s="14"/>
      <c r="L1550" s="26">
        <v>16896</v>
      </c>
    </row>
    <row r="1551" spans="9:12" ht="15" customHeight="1" x14ac:dyDescent="0.3">
      <c r="I1551" s="25"/>
      <c r="J1551" s="14" t="s">
        <v>5</v>
      </c>
      <c r="K1551" s="14"/>
      <c r="L1551" s="26">
        <v>16896</v>
      </c>
    </row>
    <row r="1552" spans="9:12" ht="15" customHeight="1" x14ac:dyDescent="0.3">
      <c r="I1552" s="25"/>
      <c r="J1552" s="14" t="s">
        <v>5</v>
      </c>
      <c r="K1552" s="14"/>
      <c r="L1552" s="26">
        <v>16896</v>
      </c>
    </row>
    <row r="1553" spans="9:12" ht="15" customHeight="1" x14ac:dyDescent="0.3">
      <c r="I1553" s="25"/>
      <c r="J1553" s="14" t="s">
        <v>5</v>
      </c>
      <c r="K1553" s="14"/>
      <c r="L1553" s="26">
        <v>16896</v>
      </c>
    </row>
    <row r="1554" spans="9:12" ht="15" customHeight="1" x14ac:dyDescent="0.3">
      <c r="I1554" s="25"/>
      <c r="J1554" s="14" t="s">
        <v>5</v>
      </c>
      <c r="K1554" s="14"/>
      <c r="L1554" s="26">
        <v>16896</v>
      </c>
    </row>
    <row r="1555" spans="9:12" ht="15" customHeight="1" x14ac:dyDescent="0.3">
      <c r="I1555" s="25"/>
      <c r="J1555" s="14" t="s">
        <v>28</v>
      </c>
      <c r="K1555" s="14"/>
      <c r="L1555" s="26">
        <v>16896</v>
      </c>
    </row>
    <row r="1556" spans="9:12" ht="15" customHeight="1" x14ac:dyDescent="0.3">
      <c r="I1556" s="25"/>
      <c r="J1556" s="14" t="s">
        <v>29</v>
      </c>
      <c r="K1556" s="14"/>
      <c r="L1556" s="26">
        <v>16896</v>
      </c>
    </row>
    <row r="1557" spans="9:12" ht="15" customHeight="1" x14ac:dyDescent="0.3">
      <c r="I1557" s="25"/>
      <c r="J1557" s="14" t="s">
        <v>29</v>
      </c>
      <c r="K1557" s="14"/>
      <c r="L1557" s="26">
        <v>16896</v>
      </c>
    </row>
    <row r="1558" spans="9:12" ht="15" customHeight="1" x14ac:dyDescent="0.3">
      <c r="I1558" s="25"/>
      <c r="J1558" s="14" t="s">
        <v>29</v>
      </c>
      <c r="K1558" s="14"/>
      <c r="L1558" s="26">
        <v>16896</v>
      </c>
    </row>
    <row r="1559" spans="9:12" ht="15" customHeight="1" x14ac:dyDescent="0.3">
      <c r="I1559" s="25"/>
      <c r="J1559" s="14" t="s">
        <v>29</v>
      </c>
      <c r="K1559" s="14"/>
      <c r="L1559" s="26">
        <v>16896</v>
      </c>
    </row>
    <row r="1560" spans="9:12" ht="15" customHeight="1" x14ac:dyDescent="0.3">
      <c r="I1560" s="25"/>
      <c r="J1560" s="14" t="s">
        <v>29</v>
      </c>
      <c r="K1560" s="14"/>
      <c r="L1560" s="26">
        <v>16896</v>
      </c>
    </row>
    <row r="1561" spans="9:12" ht="15" customHeight="1" x14ac:dyDescent="0.3">
      <c r="I1561" s="25"/>
      <c r="J1561" s="14" t="s">
        <v>29</v>
      </c>
      <c r="K1561" s="14"/>
      <c r="L1561" s="26">
        <v>16896</v>
      </c>
    </row>
    <row r="1562" spans="9:12" ht="15" customHeight="1" x14ac:dyDescent="0.3">
      <c r="I1562" s="25"/>
      <c r="J1562" s="14" t="s">
        <v>29</v>
      </c>
      <c r="K1562" s="14"/>
      <c r="L1562" s="26">
        <v>16896</v>
      </c>
    </row>
    <row r="1563" spans="9:12" ht="15" customHeight="1" x14ac:dyDescent="0.3">
      <c r="I1563" s="25"/>
      <c r="J1563" s="14" t="s">
        <v>29</v>
      </c>
      <c r="K1563" s="14"/>
      <c r="L1563" s="26">
        <v>16896</v>
      </c>
    </row>
    <row r="1564" spans="9:12" ht="15" customHeight="1" x14ac:dyDescent="0.3">
      <c r="I1564" s="25"/>
      <c r="J1564" s="14" t="s">
        <v>29</v>
      </c>
      <c r="K1564" s="14"/>
      <c r="L1564" s="26">
        <v>16896</v>
      </c>
    </row>
    <row r="1565" spans="9:12" ht="15" customHeight="1" x14ac:dyDescent="0.3">
      <c r="I1565" s="25"/>
      <c r="J1565" s="14" t="s">
        <v>29</v>
      </c>
      <c r="K1565" s="14"/>
      <c r="L1565" s="26">
        <v>16896</v>
      </c>
    </row>
    <row r="1566" spans="9:12" ht="15" customHeight="1" x14ac:dyDescent="0.3">
      <c r="I1566" s="25"/>
      <c r="J1566" s="14" t="s">
        <v>29</v>
      </c>
      <c r="K1566" s="14"/>
      <c r="L1566" s="26">
        <v>16896</v>
      </c>
    </row>
    <row r="1567" spans="9:12" ht="15" customHeight="1" x14ac:dyDescent="0.3">
      <c r="I1567" s="25"/>
      <c r="J1567" s="14" t="s">
        <v>29</v>
      </c>
      <c r="K1567" s="14"/>
      <c r="L1567" s="26">
        <v>16896</v>
      </c>
    </row>
    <row r="1568" spans="9:12" ht="15" customHeight="1" x14ac:dyDescent="0.3">
      <c r="I1568" s="25"/>
      <c r="J1568" s="14" t="s">
        <v>29</v>
      </c>
      <c r="K1568" s="14">
        <f t="array" ref="K1568">+K1566:L1568</f>
        <v>0</v>
      </c>
      <c r="L1568" s="26">
        <v>16896</v>
      </c>
    </row>
    <row r="1569" spans="9:12" ht="15" customHeight="1" x14ac:dyDescent="0.3">
      <c r="I1569" s="25"/>
      <c r="J1569" s="14" t="s">
        <v>28</v>
      </c>
      <c r="K1569" s="14"/>
      <c r="L1569" s="26">
        <v>16896</v>
      </c>
    </row>
    <row r="1570" spans="9:12" ht="15" customHeight="1" x14ac:dyDescent="0.3">
      <c r="I1570" s="25"/>
      <c r="J1570" s="14" t="s">
        <v>28</v>
      </c>
      <c r="K1570" s="14"/>
      <c r="L1570" s="26">
        <v>16896</v>
      </c>
    </row>
    <row r="1571" spans="9:12" ht="15" customHeight="1" x14ac:dyDescent="0.3">
      <c r="I1571" s="25"/>
      <c r="J1571" s="14" t="s">
        <v>28</v>
      </c>
      <c r="K1571" s="14"/>
      <c r="L1571" s="26">
        <v>16091.3</v>
      </c>
    </row>
    <row r="1572" spans="9:12" ht="15" customHeight="1" x14ac:dyDescent="0.3">
      <c r="I1572" s="25"/>
      <c r="J1572" s="14" t="s">
        <v>28</v>
      </c>
      <c r="K1572" s="14"/>
      <c r="L1572" s="26">
        <v>16091.3</v>
      </c>
    </row>
    <row r="1573" spans="9:12" ht="15" customHeight="1" x14ac:dyDescent="0.3">
      <c r="I1573" s="25"/>
      <c r="J1573" s="14" t="s">
        <v>28</v>
      </c>
      <c r="K1573" s="14"/>
      <c r="L1573" s="26">
        <v>16091.3</v>
      </c>
    </row>
    <row r="1574" spans="9:12" ht="15" customHeight="1" x14ac:dyDescent="0.3">
      <c r="I1574" s="25"/>
      <c r="J1574" s="14" t="s">
        <v>28</v>
      </c>
      <c r="K1574" s="14"/>
      <c r="L1574" s="26">
        <v>16091.3</v>
      </c>
    </row>
    <row r="1575" spans="9:12" ht="15" customHeight="1" x14ac:dyDescent="0.3">
      <c r="I1575" s="25"/>
      <c r="J1575" s="14" t="s">
        <v>28</v>
      </c>
      <c r="K1575" s="14"/>
      <c r="L1575" s="26">
        <v>16091.3</v>
      </c>
    </row>
    <row r="1576" spans="9:12" ht="15" customHeight="1" x14ac:dyDescent="0.3">
      <c r="I1576" s="25"/>
      <c r="J1576" s="14" t="s">
        <v>28</v>
      </c>
      <c r="K1576" s="14"/>
      <c r="L1576" s="26">
        <v>16091.3</v>
      </c>
    </row>
    <row r="1577" spans="9:12" ht="15" customHeight="1" x14ac:dyDescent="0.3">
      <c r="I1577" s="25"/>
      <c r="J1577" s="14" t="s">
        <v>28</v>
      </c>
      <c r="K1577" s="14"/>
      <c r="L1577" s="26">
        <v>16091.3</v>
      </c>
    </row>
    <row r="1578" spans="9:12" ht="15" customHeight="1" x14ac:dyDescent="0.3">
      <c r="I1578" s="25"/>
      <c r="J1578" s="14" t="s">
        <v>28</v>
      </c>
      <c r="K1578" s="14"/>
      <c r="L1578" s="26">
        <v>16091.3</v>
      </c>
    </row>
    <row r="1579" spans="9:12" ht="15" customHeight="1" x14ac:dyDescent="0.3">
      <c r="I1579" s="25"/>
      <c r="J1579" s="14" t="s">
        <v>28</v>
      </c>
      <c r="K1579" s="14"/>
      <c r="L1579" s="26">
        <v>16091.3</v>
      </c>
    </row>
    <row r="1580" spans="9:12" ht="15" customHeight="1" x14ac:dyDescent="0.3">
      <c r="I1580" s="25"/>
      <c r="J1580" s="14" t="s">
        <v>28</v>
      </c>
      <c r="K1580" s="14"/>
      <c r="L1580" s="26">
        <v>16091.3</v>
      </c>
    </row>
    <row r="1581" spans="9:12" ht="15" customHeight="1" x14ac:dyDescent="0.3">
      <c r="I1581" s="25"/>
      <c r="J1581" s="14" t="s">
        <v>28</v>
      </c>
      <c r="K1581" s="14"/>
      <c r="L1581" s="26">
        <v>16091.3</v>
      </c>
    </row>
    <row r="1582" spans="9:12" ht="15" customHeight="1" x14ac:dyDescent="0.3">
      <c r="I1582" s="25"/>
      <c r="J1582" s="14" t="s">
        <v>28</v>
      </c>
      <c r="K1582" s="14"/>
      <c r="L1582" s="26">
        <v>16091.3</v>
      </c>
    </row>
    <row r="1583" spans="9:12" ht="15" customHeight="1" x14ac:dyDescent="0.3">
      <c r="I1583" s="25"/>
      <c r="J1583" s="14" t="s">
        <v>28</v>
      </c>
      <c r="K1583" s="14"/>
      <c r="L1583" s="26">
        <v>16091.3</v>
      </c>
    </row>
    <row r="1584" spans="9:12" ht="15" customHeight="1" x14ac:dyDescent="0.3">
      <c r="I1584" s="25"/>
      <c r="J1584" s="14" t="s">
        <v>28</v>
      </c>
      <c r="K1584" s="14"/>
      <c r="L1584" s="26">
        <v>16091.3</v>
      </c>
    </row>
    <row r="1585" spans="9:12" ht="15" customHeight="1" x14ac:dyDescent="0.3">
      <c r="I1585" s="25"/>
      <c r="J1585" s="14" t="s">
        <v>28</v>
      </c>
      <c r="K1585" s="14"/>
      <c r="L1585" s="26">
        <v>16091.3</v>
      </c>
    </row>
    <row r="1586" spans="9:12" ht="15" customHeight="1" x14ac:dyDescent="0.3">
      <c r="I1586" s="25"/>
      <c r="J1586" s="14" t="s">
        <v>28</v>
      </c>
      <c r="K1586" s="14"/>
      <c r="L1586" s="26">
        <v>16091.3</v>
      </c>
    </row>
    <row r="1587" spans="9:12" ht="15" customHeight="1" x14ac:dyDescent="0.3">
      <c r="I1587" s="25"/>
      <c r="J1587" s="14" t="s">
        <v>28</v>
      </c>
      <c r="K1587" s="14"/>
      <c r="L1587" s="26">
        <v>16091.3</v>
      </c>
    </row>
    <row r="1588" spans="9:12" ht="15" customHeight="1" x14ac:dyDescent="0.3">
      <c r="I1588" s="25"/>
      <c r="J1588" s="14" t="s">
        <v>28</v>
      </c>
      <c r="K1588" s="14"/>
      <c r="L1588" s="26">
        <v>16091.3</v>
      </c>
    </row>
    <row r="1589" spans="9:12" ht="15" customHeight="1" x14ac:dyDescent="0.3">
      <c r="I1589" s="25"/>
      <c r="J1589" s="14" t="s">
        <v>28</v>
      </c>
      <c r="K1589" s="14"/>
      <c r="L1589" s="26">
        <v>16091.3</v>
      </c>
    </row>
    <row r="1590" spans="9:12" ht="15" customHeight="1" x14ac:dyDescent="0.3">
      <c r="I1590" s="25"/>
      <c r="J1590" s="14" t="s">
        <v>28</v>
      </c>
      <c r="K1590" s="14"/>
      <c r="L1590" s="26">
        <v>16091.3</v>
      </c>
    </row>
    <row r="1591" spans="9:12" ht="15" customHeight="1" x14ac:dyDescent="0.3">
      <c r="I1591" s="25"/>
      <c r="J1591" s="14" t="s">
        <v>30</v>
      </c>
      <c r="K1591" s="14"/>
      <c r="L1591" s="26">
        <v>16091.3</v>
      </c>
    </row>
    <row r="1592" spans="9:12" ht="15" customHeight="1" x14ac:dyDescent="0.3">
      <c r="I1592" s="25"/>
      <c r="J1592" s="14" t="s">
        <v>30</v>
      </c>
      <c r="K1592" s="14"/>
      <c r="L1592" s="26">
        <v>16091.3</v>
      </c>
    </row>
    <row r="1593" spans="9:12" ht="15" customHeight="1" x14ac:dyDescent="0.3">
      <c r="I1593" s="25"/>
      <c r="J1593" s="14" t="s">
        <v>30</v>
      </c>
      <c r="K1593" s="14"/>
      <c r="L1593" s="26">
        <v>16091.3</v>
      </c>
    </row>
    <row r="1594" spans="9:12" ht="15" customHeight="1" x14ac:dyDescent="0.3">
      <c r="I1594" s="25"/>
      <c r="J1594" s="14" t="s">
        <v>30</v>
      </c>
      <c r="K1594" s="14"/>
      <c r="L1594" s="26">
        <v>16091.3</v>
      </c>
    </row>
    <row r="1595" spans="9:12" ht="15" customHeight="1" x14ac:dyDescent="0.3">
      <c r="I1595" s="25"/>
      <c r="J1595" s="14" t="s">
        <v>30</v>
      </c>
      <c r="K1595" s="14"/>
      <c r="L1595" s="26">
        <v>16091.3</v>
      </c>
    </row>
    <row r="1596" spans="9:12" ht="15" customHeight="1" x14ac:dyDescent="0.3">
      <c r="I1596" s="25"/>
      <c r="J1596" s="14" t="s">
        <v>30</v>
      </c>
      <c r="K1596" s="14"/>
      <c r="L1596" s="26">
        <v>16091.3</v>
      </c>
    </row>
    <row r="1597" spans="9:12" ht="15" customHeight="1" x14ac:dyDescent="0.3">
      <c r="I1597" s="25"/>
      <c r="J1597" s="14" t="s">
        <v>30</v>
      </c>
      <c r="K1597" s="14"/>
      <c r="L1597" s="26">
        <v>16091.3</v>
      </c>
    </row>
    <row r="1598" spans="9:12" ht="15" customHeight="1" x14ac:dyDescent="0.3">
      <c r="I1598" s="25"/>
      <c r="J1598" s="14" t="s">
        <v>30</v>
      </c>
      <c r="K1598" s="14"/>
      <c r="L1598" s="26">
        <v>16091.3</v>
      </c>
    </row>
    <row r="1599" spans="9:12" ht="15" customHeight="1" x14ac:dyDescent="0.3">
      <c r="I1599" s="25"/>
      <c r="J1599" s="14" t="s">
        <v>30</v>
      </c>
      <c r="K1599" s="14"/>
      <c r="L1599" s="26">
        <v>16091.3</v>
      </c>
    </row>
    <row r="1600" spans="9:12" ht="15" customHeight="1" x14ac:dyDescent="0.3">
      <c r="I1600" s="25"/>
      <c r="J1600" s="14" t="s">
        <v>30</v>
      </c>
      <c r="K1600" s="14"/>
      <c r="L1600" s="26">
        <v>16091.3</v>
      </c>
    </row>
    <row r="1601" spans="9:12" ht="15" customHeight="1" x14ac:dyDescent="0.3">
      <c r="I1601" s="25"/>
      <c r="J1601" s="14" t="s">
        <v>30</v>
      </c>
      <c r="K1601" s="14"/>
      <c r="L1601" s="26">
        <v>16091.3</v>
      </c>
    </row>
    <row r="1602" spans="9:12" ht="15" customHeight="1" x14ac:dyDescent="0.3">
      <c r="I1602" s="25"/>
      <c r="J1602" s="14" t="s">
        <v>5</v>
      </c>
      <c r="K1602" s="14"/>
      <c r="L1602" s="26">
        <v>16091.3</v>
      </c>
    </row>
    <row r="1603" spans="9:12" ht="15" customHeight="1" x14ac:dyDescent="0.3">
      <c r="I1603" s="25"/>
      <c r="J1603" s="14" t="s">
        <v>5</v>
      </c>
      <c r="K1603" s="14"/>
      <c r="L1603" s="26">
        <v>16091.3</v>
      </c>
    </row>
    <row r="1604" spans="9:12" ht="15" customHeight="1" x14ac:dyDescent="0.3">
      <c r="I1604" s="25"/>
      <c r="J1604" s="14" t="s">
        <v>5</v>
      </c>
      <c r="K1604" s="14"/>
      <c r="L1604" s="26">
        <v>16091.3</v>
      </c>
    </row>
    <row r="1605" spans="9:12" ht="15" customHeight="1" x14ac:dyDescent="0.3">
      <c r="I1605" s="25"/>
      <c r="J1605" s="14" t="s">
        <v>5</v>
      </c>
      <c r="K1605" s="14"/>
      <c r="L1605" s="26">
        <v>16091.3</v>
      </c>
    </row>
    <row r="1606" spans="9:12" ht="15" customHeight="1" x14ac:dyDescent="0.3">
      <c r="I1606" s="25"/>
      <c r="J1606" s="14" t="s">
        <v>5</v>
      </c>
      <c r="K1606" s="14"/>
      <c r="L1606" s="26">
        <v>64309.7</v>
      </c>
    </row>
    <row r="1607" spans="9:12" ht="15" customHeight="1" x14ac:dyDescent="0.3">
      <c r="I1607" s="25"/>
      <c r="J1607" s="14" t="s">
        <v>5</v>
      </c>
      <c r="K1607" s="14"/>
      <c r="L1607" s="26">
        <v>64309.7</v>
      </c>
    </row>
    <row r="1608" spans="9:12" ht="15" customHeight="1" x14ac:dyDescent="0.3">
      <c r="I1608" s="25"/>
      <c r="J1608" s="14" t="s">
        <v>5</v>
      </c>
      <c r="K1608" s="14"/>
      <c r="L1608" s="26">
        <v>64309.7</v>
      </c>
    </row>
    <row r="1609" spans="9:12" ht="15" customHeight="1" x14ac:dyDescent="0.3">
      <c r="I1609" s="25"/>
      <c r="J1609" s="14" t="s">
        <v>5</v>
      </c>
      <c r="K1609" s="14"/>
      <c r="L1609" s="26">
        <v>64309.7</v>
      </c>
    </row>
    <row r="1610" spans="9:12" ht="15" customHeight="1" x14ac:dyDescent="0.3">
      <c r="I1610" s="25"/>
      <c r="J1610" s="14" t="s">
        <v>5</v>
      </c>
      <c r="K1610" s="14"/>
      <c r="L1610" s="26">
        <v>64309.7</v>
      </c>
    </row>
    <row r="1611" spans="9:12" ht="15" customHeight="1" x14ac:dyDescent="0.3">
      <c r="I1611" s="25"/>
      <c r="J1611" s="14" t="s">
        <v>5</v>
      </c>
      <c r="K1611" s="14"/>
      <c r="L1611" s="26">
        <v>64309.7</v>
      </c>
    </row>
    <row r="1612" spans="9:12" ht="15" customHeight="1" x14ac:dyDescent="0.3">
      <c r="I1612" s="25"/>
      <c r="J1612" s="14" t="s">
        <v>5</v>
      </c>
      <c r="K1612" s="14"/>
      <c r="L1612" s="26">
        <v>64309.7</v>
      </c>
    </row>
    <row r="1613" spans="9:12" ht="15" customHeight="1" x14ac:dyDescent="0.3">
      <c r="I1613" s="25"/>
      <c r="J1613" s="14" t="s">
        <v>5</v>
      </c>
      <c r="K1613" s="14"/>
      <c r="L1613" s="26">
        <v>64309.7</v>
      </c>
    </row>
    <row r="1614" spans="9:12" ht="15" customHeight="1" x14ac:dyDescent="0.3">
      <c r="I1614" s="25"/>
      <c r="J1614" s="14" t="s">
        <v>5</v>
      </c>
      <c r="K1614" s="14"/>
      <c r="L1614" s="26">
        <v>64309.7</v>
      </c>
    </row>
    <row r="1615" spans="9:12" ht="15" customHeight="1" x14ac:dyDescent="0.3">
      <c r="I1615" s="25"/>
      <c r="J1615" s="14" t="s">
        <v>5</v>
      </c>
      <c r="K1615" s="14"/>
      <c r="L1615" s="26">
        <v>64309.7</v>
      </c>
    </row>
    <row r="1616" spans="9:12" ht="15" customHeight="1" x14ac:dyDescent="0.3">
      <c r="I1616" s="25"/>
      <c r="J1616" s="14" t="s">
        <v>5</v>
      </c>
      <c r="K1616" s="14"/>
      <c r="L1616" s="26">
        <v>29902.34</v>
      </c>
    </row>
    <row r="1617" spans="9:12" ht="15" customHeight="1" x14ac:dyDescent="0.3">
      <c r="I1617" s="25"/>
      <c r="J1617" s="14" t="s">
        <v>5</v>
      </c>
      <c r="K1617" s="14"/>
      <c r="L1617" s="26">
        <v>29902.34</v>
      </c>
    </row>
    <row r="1618" spans="9:12" ht="15" customHeight="1" x14ac:dyDescent="0.3">
      <c r="I1618" s="25"/>
      <c r="J1618" s="14" t="s">
        <v>5</v>
      </c>
      <c r="K1618" s="14"/>
      <c r="L1618" s="26">
        <v>29902.34</v>
      </c>
    </row>
    <row r="1619" spans="9:12" ht="15" customHeight="1" x14ac:dyDescent="0.3">
      <c r="I1619" s="25"/>
      <c r="J1619" s="14" t="s">
        <v>31</v>
      </c>
      <c r="K1619" s="14"/>
      <c r="L1619" s="26">
        <v>29902.34</v>
      </c>
    </row>
    <row r="1620" spans="9:12" ht="15" customHeight="1" x14ac:dyDescent="0.3">
      <c r="I1620" s="25"/>
      <c r="J1620" s="14" t="s">
        <v>5</v>
      </c>
      <c r="K1620" s="14"/>
      <c r="L1620" s="26">
        <v>29902.34</v>
      </c>
    </row>
    <row r="1621" spans="9:12" ht="15" customHeight="1" x14ac:dyDescent="0.3">
      <c r="I1621" s="25"/>
      <c r="J1621" s="14" t="s">
        <v>5</v>
      </c>
      <c r="K1621" s="14"/>
      <c r="L1621" s="26">
        <v>29902.34</v>
      </c>
    </row>
    <row r="1622" spans="9:12" ht="15" customHeight="1" x14ac:dyDescent="0.3">
      <c r="I1622" s="25"/>
      <c r="J1622" s="14" t="s">
        <v>5</v>
      </c>
      <c r="K1622" s="14"/>
      <c r="L1622" s="26">
        <v>29902.34</v>
      </c>
    </row>
    <row r="1623" spans="9:12" ht="15" customHeight="1" x14ac:dyDescent="0.3">
      <c r="I1623" s="25"/>
      <c r="J1623" s="14" t="s">
        <v>5</v>
      </c>
      <c r="K1623" s="14"/>
      <c r="L1623" s="26">
        <v>29902.34</v>
      </c>
    </row>
    <row r="1624" spans="9:12" ht="15" customHeight="1" x14ac:dyDescent="0.3">
      <c r="I1624" s="25"/>
      <c r="J1624" s="14" t="s">
        <v>5</v>
      </c>
      <c r="K1624" s="14"/>
      <c r="L1624" s="26">
        <v>29902.34</v>
      </c>
    </row>
    <row r="1625" spans="9:12" ht="15" customHeight="1" x14ac:dyDescent="0.3">
      <c r="I1625" s="25"/>
      <c r="J1625" s="14" t="s">
        <v>5</v>
      </c>
      <c r="K1625" s="14"/>
      <c r="L1625" s="26">
        <v>29902.34</v>
      </c>
    </row>
    <row r="1626" spans="9:12" ht="15" customHeight="1" x14ac:dyDescent="0.3">
      <c r="I1626" s="25"/>
      <c r="J1626" s="14" t="s">
        <v>5</v>
      </c>
      <c r="K1626" s="14"/>
      <c r="L1626" s="26">
        <v>17490</v>
      </c>
    </row>
    <row r="1627" spans="9:12" ht="15" customHeight="1" x14ac:dyDescent="0.3">
      <c r="I1627" s="25"/>
      <c r="J1627" s="14" t="s">
        <v>5</v>
      </c>
      <c r="K1627" s="14"/>
      <c r="L1627" s="26">
        <v>23295.56</v>
      </c>
    </row>
    <row r="1628" spans="9:12" ht="15" customHeight="1" x14ac:dyDescent="0.3">
      <c r="I1628" s="25"/>
      <c r="J1628" s="14" t="s">
        <v>5</v>
      </c>
      <c r="K1628" s="14"/>
      <c r="L1628" s="26">
        <v>23295.56</v>
      </c>
    </row>
    <row r="1629" spans="9:12" ht="15" customHeight="1" x14ac:dyDescent="0.3">
      <c r="I1629" s="25"/>
      <c r="J1629" s="14" t="s">
        <v>5</v>
      </c>
      <c r="K1629" s="14"/>
      <c r="L1629" s="26">
        <v>23295.56</v>
      </c>
    </row>
    <row r="1630" spans="9:12" ht="15" customHeight="1" x14ac:dyDescent="0.3">
      <c r="I1630" s="25"/>
      <c r="J1630" s="14" t="s">
        <v>5</v>
      </c>
      <c r="K1630" s="14"/>
      <c r="L1630" s="26">
        <v>23295.56</v>
      </c>
    </row>
    <row r="1631" spans="9:12" ht="15" customHeight="1" x14ac:dyDescent="0.3">
      <c r="I1631" s="25"/>
      <c r="J1631" s="14" t="s">
        <v>5</v>
      </c>
      <c r="K1631" s="14"/>
      <c r="L1631" s="26">
        <v>23295.56</v>
      </c>
    </row>
    <row r="1632" spans="9:12" ht="15" customHeight="1" x14ac:dyDescent="0.3">
      <c r="I1632" s="25"/>
      <c r="J1632" s="14" t="s">
        <v>5</v>
      </c>
      <c r="K1632" s="14"/>
      <c r="L1632" s="27" t="s">
        <v>32</v>
      </c>
    </row>
    <row r="1633" spans="9:12" ht="15" customHeight="1" x14ac:dyDescent="0.3">
      <c r="I1633" s="25"/>
      <c r="J1633" s="14" t="s">
        <v>5</v>
      </c>
      <c r="K1633" s="14"/>
      <c r="L1633" s="26">
        <v>31270</v>
      </c>
    </row>
    <row r="1634" spans="9:12" ht="15" customHeight="1" x14ac:dyDescent="0.3">
      <c r="I1634" s="25"/>
      <c r="J1634" s="14" t="s">
        <v>5</v>
      </c>
      <c r="K1634" s="14"/>
      <c r="L1634" s="26">
        <v>9670.1</v>
      </c>
    </row>
    <row r="1635" spans="9:12" ht="15" customHeight="1" x14ac:dyDescent="0.3">
      <c r="I1635" s="25"/>
      <c r="J1635" s="14" t="s">
        <v>5</v>
      </c>
      <c r="K1635" s="14"/>
      <c r="L1635" s="26">
        <v>9670.1</v>
      </c>
    </row>
    <row r="1636" spans="9:12" ht="15" customHeight="1" x14ac:dyDescent="0.3">
      <c r="I1636" s="25"/>
      <c r="J1636" s="14" t="s">
        <v>5</v>
      </c>
      <c r="K1636" s="14"/>
      <c r="L1636" s="26">
        <v>9670.1</v>
      </c>
    </row>
    <row r="1637" spans="9:12" ht="15" customHeight="1" x14ac:dyDescent="0.3">
      <c r="I1637" s="25"/>
      <c r="J1637" s="14" t="s">
        <v>5</v>
      </c>
      <c r="K1637" s="14"/>
      <c r="L1637" s="26">
        <v>9670.1</v>
      </c>
    </row>
    <row r="1638" spans="9:12" ht="15" customHeight="1" x14ac:dyDescent="0.3">
      <c r="I1638" s="25"/>
      <c r="J1638" s="14" t="s">
        <v>5</v>
      </c>
      <c r="K1638" s="14"/>
      <c r="L1638" s="26">
        <v>9670.1</v>
      </c>
    </row>
    <row r="1639" spans="9:12" ht="15" customHeight="1" x14ac:dyDescent="0.3">
      <c r="I1639" s="25"/>
      <c r="J1639" s="14" t="s">
        <v>5</v>
      </c>
      <c r="K1639" s="14"/>
      <c r="L1639" s="26">
        <v>1410.1</v>
      </c>
    </row>
    <row r="1640" spans="9:12" ht="15" customHeight="1" x14ac:dyDescent="0.3">
      <c r="I1640" s="25"/>
      <c r="J1640" s="14" t="s">
        <v>5</v>
      </c>
      <c r="K1640" s="14"/>
      <c r="L1640" s="26">
        <v>1410.1</v>
      </c>
    </row>
    <row r="1641" spans="9:12" ht="15" customHeight="1" x14ac:dyDescent="0.3">
      <c r="I1641" s="25"/>
      <c r="J1641" s="14" t="s">
        <v>30</v>
      </c>
      <c r="K1641" s="14"/>
      <c r="L1641" s="26">
        <v>1410.1</v>
      </c>
    </row>
    <row r="1642" spans="9:12" ht="15" customHeight="1" x14ac:dyDescent="0.3">
      <c r="I1642" s="25"/>
      <c r="J1642" s="14" t="s">
        <v>5</v>
      </c>
      <c r="K1642" s="14"/>
      <c r="L1642" s="26">
        <v>18638.099999999999</v>
      </c>
    </row>
    <row r="1643" spans="9:12" ht="15" customHeight="1" x14ac:dyDescent="0.3">
      <c r="I1643" s="25"/>
      <c r="J1643" s="14" t="s">
        <v>5</v>
      </c>
      <c r="K1643" s="14"/>
      <c r="L1643" s="26">
        <v>18638.099999999999</v>
      </c>
    </row>
    <row r="1644" spans="9:12" ht="15" customHeight="1" x14ac:dyDescent="0.3">
      <c r="I1644" s="25"/>
      <c r="J1644" s="14" t="s">
        <v>5</v>
      </c>
      <c r="K1644" s="14"/>
      <c r="L1644" s="26">
        <v>246310.49</v>
      </c>
    </row>
    <row r="1645" spans="9:12" ht="15" customHeight="1" x14ac:dyDescent="0.3">
      <c r="I1645" s="25"/>
      <c r="J1645" s="14" t="s">
        <v>5</v>
      </c>
      <c r="K1645" s="14"/>
      <c r="L1645" s="26">
        <v>2524618.73</v>
      </c>
    </row>
    <row r="1646" spans="9:12" ht="15" customHeight="1" x14ac:dyDescent="0.3">
      <c r="I1646" s="25"/>
      <c r="J1646" s="14" t="s">
        <v>5</v>
      </c>
      <c r="K1646" s="14"/>
      <c r="L1646" s="26">
        <v>2527588.87</v>
      </c>
    </row>
    <row r="1647" spans="9:12" ht="15" customHeight="1" x14ac:dyDescent="0.3">
      <c r="I1647" s="25"/>
      <c r="J1647" s="14" t="s">
        <v>5</v>
      </c>
      <c r="K1647" s="14"/>
      <c r="L1647" s="26">
        <v>2527588.87</v>
      </c>
    </row>
    <row r="1648" spans="9:12" ht="15" customHeight="1" x14ac:dyDescent="0.3">
      <c r="I1648" s="25"/>
      <c r="J1648" s="14" t="s">
        <v>5</v>
      </c>
      <c r="K1648" s="14"/>
      <c r="L1648" s="26">
        <v>2527588.87</v>
      </c>
    </row>
    <row r="1649" spans="9:12" ht="15" customHeight="1" x14ac:dyDescent="0.3">
      <c r="I1649" s="25"/>
      <c r="J1649" s="14" t="s">
        <v>5</v>
      </c>
      <c r="K1649" s="14"/>
      <c r="L1649" s="26">
        <v>2527588.87</v>
      </c>
    </row>
    <row r="1650" spans="9:12" ht="15" customHeight="1" x14ac:dyDescent="0.3">
      <c r="I1650" s="25"/>
      <c r="J1650" s="14" t="s">
        <v>5</v>
      </c>
      <c r="K1650" s="14"/>
      <c r="L1650" s="26">
        <v>2527588.87</v>
      </c>
    </row>
    <row r="1651" spans="9:12" ht="15" customHeight="1" x14ac:dyDescent="0.3">
      <c r="I1651" s="25"/>
      <c r="J1651" s="14" t="s">
        <v>5</v>
      </c>
      <c r="K1651" s="14"/>
      <c r="L1651" s="26">
        <v>2527588.87</v>
      </c>
    </row>
    <row r="1652" spans="9:12" ht="15" customHeight="1" x14ac:dyDescent="0.3">
      <c r="I1652" s="25"/>
      <c r="J1652" s="14" t="s">
        <v>5</v>
      </c>
      <c r="K1652" s="14"/>
      <c r="L1652" s="26">
        <v>2515083.5</v>
      </c>
    </row>
    <row r="1653" spans="9:12" ht="15" customHeight="1" x14ac:dyDescent="0.3">
      <c r="I1653" s="25"/>
      <c r="J1653" s="14" t="s">
        <v>5</v>
      </c>
      <c r="K1653" s="14"/>
      <c r="L1653" s="26">
        <v>2515083.5</v>
      </c>
    </row>
    <row r="1654" spans="9:12" ht="15" customHeight="1" x14ac:dyDescent="0.3">
      <c r="I1654" s="25"/>
      <c r="J1654" s="14" t="s">
        <v>5</v>
      </c>
      <c r="K1654" s="14"/>
      <c r="L1654" s="26">
        <v>2515083.5</v>
      </c>
    </row>
    <row r="1655" spans="9:12" ht="15" customHeight="1" x14ac:dyDescent="0.3">
      <c r="I1655" s="25"/>
      <c r="J1655" s="14" t="s">
        <v>5</v>
      </c>
      <c r="K1655" s="14"/>
      <c r="L1655" s="26">
        <v>2515083.5</v>
      </c>
    </row>
    <row r="1656" spans="9:12" ht="15" customHeight="1" x14ac:dyDescent="0.3">
      <c r="I1656" s="25"/>
      <c r="J1656" s="14" t="s">
        <v>5</v>
      </c>
      <c r="K1656" s="14"/>
      <c r="L1656" s="26">
        <v>2515083.5</v>
      </c>
    </row>
    <row r="1657" spans="9:12" ht="15" customHeight="1" x14ac:dyDescent="0.3">
      <c r="I1657" s="25"/>
      <c r="J1657" s="14" t="s">
        <v>5</v>
      </c>
      <c r="K1657" s="14"/>
      <c r="L1657" s="26">
        <v>2515083.5</v>
      </c>
    </row>
    <row r="1658" spans="9:12" ht="15" customHeight="1" x14ac:dyDescent="0.3">
      <c r="I1658" s="25"/>
      <c r="J1658" s="14" t="s">
        <v>5</v>
      </c>
      <c r="K1658" s="14"/>
      <c r="L1658" s="26">
        <v>2515083.5</v>
      </c>
    </row>
    <row r="1659" spans="9:12" ht="15" customHeight="1" x14ac:dyDescent="0.3">
      <c r="I1659" s="25"/>
      <c r="J1659" s="14" t="s">
        <v>5</v>
      </c>
      <c r="K1659" s="14"/>
      <c r="L1659" s="26">
        <v>2515083.5</v>
      </c>
    </row>
    <row r="1660" spans="9:12" ht="15" customHeight="1" x14ac:dyDescent="0.3">
      <c r="I1660" s="25"/>
      <c r="J1660" s="14" t="s">
        <v>5</v>
      </c>
      <c r="K1660" s="14"/>
      <c r="L1660" s="26">
        <v>2527588.87</v>
      </c>
    </row>
    <row r="1661" spans="9:12" ht="15" customHeight="1" x14ac:dyDescent="0.3">
      <c r="I1661" s="25"/>
      <c r="J1661" s="14" t="s">
        <v>5</v>
      </c>
      <c r="K1661" s="14"/>
      <c r="L1661" s="26">
        <v>3180208.088</v>
      </c>
    </row>
    <row r="1662" spans="9:12" ht="15" customHeight="1" x14ac:dyDescent="0.3">
      <c r="I1662" s="25"/>
      <c r="J1662" s="14" t="s">
        <v>5</v>
      </c>
      <c r="K1662" s="14"/>
      <c r="L1662" s="26">
        <v>3180208.088</v>
      </c>
    </row>
    <row r="1663" spans="9:12" ht="15" customHeight="1" x14ac:dyDescent="0.3">
      <c r="I1663" s="25"/>
      <c r="J1663" s="14" t="s">
        <v>5</v>
      </c>
      <c r="K1663" s="14"/>
      <c r="L1663" s="26">
        <v>31827.47</v>
      </c>
    </row>
    <row r="1664" spans="9:12" ht="15" customHeight="1" x14ac:dyDescent="0.3">
      <c r="I1664" s="25"/>
      <c r="J1664" s="14" t="s">
        <v>5</v>
      </c>
      <c r="K1664" s="14"/>
      <c r="L1664" s="26">
        <v>31827.47</v>
      </c>
    </row>
    <row r="1665" spans="9:12" ht="15" customHeight="1" x14ac:dyDescent="0.3">
      <c r="I1665" s="25"/>
      <c r="J1665" s="14" t="s">
        <v>5</v>
      </c>
      <c r="K1665" s="14"/>
      <c r="L1665" s="26">
        <v>31827.47</v>
      </c>
    </row>
    <row r="1666" spans="9:12" ht="15" customHeight="1" x14ac:dyDescent="0.3">
      <c r="I1666" s="25"/>
      <c r="J1666" s="14" t="s">
        <v>5</v>
      </c>
      <c r="K1666" s="14"/>
      <c r="L1666" s="26">
        <v>31827.47</v>
      </c>
    </row>
    <row r="1667" spans="9:12" ht="15" customHeight="1" x14ac:dyDescent="0.3">
      <c r="I1667" s="25"/>
      <c r="J1667" s="14" t="s">
        <v>5</v>
      </c>
      <c r="K1667" s="14"/>
      <c r="L1667" s="26">
        <v>31827.47</v>
      </c>
    </row>
    <row r="1668" spans="9:12" ht="15" customHeight="1" x14ac:dyDescent="0.3">
      <c r="I1668" s="25"/>
      <c r="J1668" s="14" t="s">
        <v>5</v>
      </c>
      <c r="K1668" s="14"/>
      <c r="L1668" s="26">
        <v>42421</v>
      </c>
    </row>
    <row r="1669" spans="9:12" ht="15" customHeight="1" x14ac:dyDescent="0.3">
      <c r="I1669" s="25"/>
      <c r="J1669" s="14" t="s">
        <v>5</v>
      </c>
      <c r="K1669" s="14"/>
      <c r="L1669" s="26">
        <v>42421</v>
      </c>
    </row>
    <row r="1670" spans="9:12" ht="15" customHeight="1" x14ac:dyDescent="0.3">
      <c r="I1670" s="25"/>
      <c r="J1670" s="14" t="s">
        <v>5</v>
      </c>
      <c r="K1670" s="14"/>
      <c r="L1670" s="26">
        <v>42421</v>
      </c>
    </row>
    <row r="1671" spans="9:12" ht="15" customHeight="1" x14ac:dyDescent="0.3">
      <c r="I1671" s="25"/>
      <c r="J1671" s="14" t="s">
        <v>5</v>
      </c>
      <c r="K1671" s="14"/>
      <c r="L1671" s="26">
        <v>42421</v>
      </c>
    </row>
    <row r="1672" spans="9:12" ht="15" customHeight="1" x14ac:dyDescent="0.3">
      <c r="I1672" s="25"/>
      <c r="J1672" s="14" t="s">
        <v>5</v>
      </c>
      <c r="K1672" s="14"/>
      <c r="L1672" s="26">
        <v>42421</v>
      </c>
    </row>
    <row r="1673" spans="9:12" ht="15" customHeight="1" x14ac:dyDescent="0.3">
      <c r="I1673" s="25"/>
      <c r="J1673" s="14" t="s">
        <v>5</v>
      </c>
      <c r="K1673" s="14"/>
      <c r="L1673" s="26">
        <v>42421</v>
      </c>
    </row>
    <row r="1674" spans="9:12" ht="15" customHeight="1" x14ac:dyDescent="0.3">
      <c r="I1674" s="25"/>
      <c r="J1674" s="14" t="s">
        <v>5</v>
      </c>
      <c r="K1674" s="14"/>
      <c r="L1674" s="26">
        <v>10561</v>
      </c>
    </row>
  </sheetData>
  <sheetProtection sort="0"/>
  <sortState ref="C118:H185">
    <sortCondition ref="H118:H185"/>
  </sortState>
  <mergeCells count="9">
    <mergeCell ref="A23:H23"/>
    <mergeCell ref="A24:H24"/>
    <mergeCell ref="E27:F27"/>
    <mergeCell ref="F47:H47"/>
    <mergeCell ref="F46:H46"/>
    <mergeCell ref="B47:C47"/>
    <mergeCell ref="B46:C46"/>
    <mergeCell ref="B45:C45"/>
    <mergeCell ref="F45:H45"/>
  </mergeCells>
  <phoneticPr fontId="9" type="noConversion"/>
  <conditionalFormatting sqref="E27">
    <cfRule type="expression" dxfId="0" priority="587">
      <formula>NOW()&lt;=30/7/2013</formula>
    </cfRule>
  </conditionalFormatting>
  <printOptions horizontalCentered="1"/>
  <pageMargins left="0.31496062992125984" right="0.31496062992125984" top="0.35433070866141736" bottom="1.1811023622047245" header="0.31496062992125984" footer="0.31496062992125984"/>
  <pageSetup paperSize="9" scale="70" fitToHeight="0" orientation="landscape" r:id="rId1"/>
  <headerFooter>
    <oddFooter>&amp;CPágina &amp;P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BD</vt:lpstr>
      <vt:lpstr>BD!Títulos_a_imprimir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</dc:creator>
  <cp:lastModifiedBy>Cheyla Nathali Moreta De Gutierrez</cp:lastModifiedBy>
  <cp:lastPrinted>2026-07-16T14:56:02Z</cp:lastPrinted>
  <dcterms:created xsi:type="dcterms:W3CDTF">2017-12-04T18:59:11Z</dcterms:created>
  <dcterms:modified xsi:type="dcterms:W3CDTF">2026-10-16T18:16:24Z</dcterms:modified>
</cp:coreProperties>
</file>