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DASTORAGE\Doc Compartido Contabilidad\NUEVA CARPETA\estados financieros\2026\AGOSTO\"/>
    </mc:Choice>
  </mc:AlternateContent>
  <bookViews>
    <workbookView xWindow="0" yWindow="0" windowWidth="20490" windowHeight="8655" tabRatio="917"/>
  </bookViews>
  <sheets>
    <sheet name=" ERF-Rendimiento Financiero" sheetId="6" r:id="rId1"/>
  </sheets>
  <definedNames>
    <definedName name="_xlnm._FilterDatabase" localSheetId="0" hidden="1">' ERF-Rendimiento Financiero'!$A$7:$I$36</definedName>
    <definedName name="_xlnm.Print_Area" localSheetId="0">' ERF-Rendimiento Financiero'!$A$1:$F$45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6" l="1"/>
  <c r="F11" i="6" l="1"/>
  <c r="D18" i="6" l="1"/>
  <c r="F18" i="6" l="1"/>
  <c r="D20" i="6" l="1"/>
  <c r="F20" i="6" l="1"/>
  <c r="F22" i="6" s="1"/>
  <c r="D22" i="6" l="1"/>
  <c r="I23" i="6" l="1"/>
  <c r="I24" i="6"/>
  <c r="I25" i="6"/>
  <c r="I26" i="6"/>
  <c r="I31" i="6" l="1"/>
  <c r="I30" i="6"/>
  <c r="I29" i="6"/>
  <c r="I14" i="6" l="1"/>
  <c r="I21" i="6"/>
  <c r="I15" i="6"/>
  <c r="F32" i="6"/>
  <c r="D32" i="6"/>
  <c r="I22" i="6" l="1"/>
  <c r="I11" i="6"/>
  <c r="I32" i="6"/>
</calcChain>
</file>

<file path=xl/sharedStrings.xml><?xml version="1.0" encoding="utf-8"?>
<sst xmlns="http://schemas.openxmlformats.org/spreadsheetml/2006/main" count="30" uniqueCount="30">
  <si>
    <t>(Valores en RD$)</t>
  </si>
  <si>
    <t xml:space="preserve"> </t>
  </si>
  <si>
    <t>Estado de Rendimiento Financiero</t>
  </si>
  <si>
    <t>Gasto de depreciación y amortización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</si>
  <si>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</si>
  <si>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</si>
  <si>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</si>
  <si>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</si>
  <si>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</si>
  <si>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</si>
  <si>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</si>
  <si>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Fátima Scroggins</t>
  </si>
  <si>
    <t xml:space="preserve"> Contadora </t>
  </si>
  <si>
    <t>Direccion General de Informacion y Defensa de los Afiliados de la Seguridad Social</t>
  </si>
  <si>
    <t>Ingresos Ley 13-20</t>
  </si>
  <si>
    <t>Ingresos</t>
  </si>
  <si>
    <t>Gastos  Corrientes:</t>
  </si>
  <si>
    <t>RESULTADO CORRIENTE DEL PERIODO</t>
  </si>
  <si>
    <t>RESULTADOS DEL PERIODO</t>
  </si>
  <si>
    <t>Remuneraciones y Contribuciones (nota 9)</t>
  </si>
  <si>
    <t>Contrataciones de Servicios (nota 10)</t>
  </si>
  <si>
    <t>Materiales y Suministros (nota 11)</t>
  </si>
  <si>
    <t>Transferencia Corrientes (nota 12)</t>
  </si>
  <si>
    <t>INGRESOS TESORERIA GOBIERNO CENTRAL</t>
  </si>
  <si>
    <t>Director</t>
  </si>
  <si>
    <t>Elías Báez de los Santos</t>
  </si>
  <si>
    <t xml:space="preserve">           </t>
  </si>
  <si>
    <t>Almeyra C. Sarmiento</t>
  </si>
  <si>
    <t>Director Financiero</t>
  </si>
  <si>
    <t>Del ejercicio terminado al 31 de agosto del 2026 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</si>
</sst>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P_t_s_-;\-* #,##0.00\ _P_t_s_-;_-* &quot;-&quot;??\ _P_t_s_-;_-@_-"/>
  </numFmts>
  <fonts count="2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0"/>
      <name val="Arial"/>
      <family val="2"/>
    </font>
    <font>
      <sz val="9"/>
      <color indexed="8"/>
      <name val="Arial"/>
      <family val="2"/>
    </font>
    <font>
      <b/>
      <sz val="11"/>
      <color rgb="FFFF0000"/>
      <name val="Times New Roman"/>
      <family val="1"/>
    </font>
    <font>
      <sz val="14"/>
      <color rgb="FFFF0000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7" fillId="0" borderId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43" fontId="5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1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41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43" fontId="2" fillId="0" borderId="0" xfId="0" applyNumberFormat="1" applyFont="1" applyAlignment="1">
      <alignment vertical="center"/>
    </xf>
    <xf numFmtId="37" fontId="0" fillId="0" borderId="0" xfId="0" applyNumberFormat="1" applyAlignment="1">
      <alignment vertical="center"/>
    </xf>
    <xf numFmtId="0" fontId="2" fillId="0" borderId="2" xfId="0" applyFont="1" applyBorder="1" applyAlignment="1">
      <alignment vertical="center"/>
    </xf>
    <xf numFmtId="41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1" fontId="2" fillId="0" borderId="3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" fontId="6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43" fontId="2" fillId="0" borderId="2" xfId="9" applyFont="1" applyBorder="1" applyAlignment="1">
      <alignment vertical="center"/>
    </xf>
    <xf numFmtId="43" fontId="3" fillId="0" borderId="2" xfId="9" applyFont="1" applyBorder="1" applyAlignment="1">
      <alignment vertical="center"/>
    </xf>
    <xf numFmtId="43" fontId="2" fillId="0" borderId="2" xfId="9" applyFont="1" applyBorder="1" applyAlignment="1">
      <alignment horizontal="left" vertical="center"/>
    </xf>
    <xf numFmtId="43" fontId="2" fillId="0" borderId="2" xfId="9" applyFont="1" applyFill="1" applyBorder="1" applyAlignment="1">
      <alignment vertical="center"/>
    </xf>
    <xf numFmtId="43" fontId="2" fillId="0" borderId="3" xfId="9" applyFont="1" applyBorder="1" applyAlignment="1">
      <alignment vertical="center"/>
    </xf>
    <xf numFmtId="43" fontId="3" fillId="0" borderId="3" xfId="9" applyFont="1" applyBorder="1" applyAlignment="1">
      <alignment vertical="center"/>
    </xf>
    <xf numFmtId="43" fontId="2" fillId="0" borderId="3" xfId="9" applyFont="1" applyBorder="1" applyAlignment="1">
      <alignment horizontal="left" vertical="center"/>
    </xf>
    <xf numFmtId="43" fontId="4" fillId="0" borderId="2" xfId="9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3" fontId="2" fillId="0" borderId="0" xfId="9" applyFont="1" applyAlignment="1">
      <alignment vertical="center"/>
    </xf>
    <xf numFmtId="43" fontId="12" fillId="0" borderId="0" xfId="9" applyFont="1" applyAlignment="1">
      <alignment vertical="center"/>
    </xf>
    <xf numFmtId="43" fontId="13" fillId="0" borderId="0" xfId="2" applyFont="1"/>
    <xf numFmtId="49" fontId="14" fillId="0" borderId="0" xfId="0" applyNumberFormat="1" applyFont="1" applyAlignment="1">
      <alignment horizontal="left"/>
    </xf>
    <xf numFmtId="43" fontId="0" fillId="0" borderId="0" xfId="0" applyNumberFormat="1" applyAlignment="1">
      <alignment vertical="center"/>
    </xf>
    <xf numFmtId="43" fontId="15" fillId="0" borderId="0" xfId="0" applyNumberFormat="1" applyFont="1" applyAlignment="1">
      <alignment vertical="center"/>
    </xf>
    <xf numFmtId="43" fontId="10" fillId="0" borderId="0" xfId="9" applyFont="1" applyAlignment="1">
      <alignment vertical="center"/>
    </xf>
    <xf numFmtId="43" fontId="10" fillId="0" borderId="0" xfId="9" applyFont="1" applyBorder="1" applyAlignment="1">
      <alignment vertical="center"/>
    </xf>
    <xf numFmtId="43" fontId="16" fillId="0" borderId="0" xfId="0" applyNumberFormat="1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9" fillId="0" borderId="2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4">
    <cellStyle name="Comma_Hoja de trabajo flujo 2007" xfId="7"/>
    <cellStyle name="Millares" xfId="9" builtinId="3"/>
    <cellStyle name="Millares 2" xfId="2"/>
    <cellStyle name="Millares 3" xfId="6"/>
    <cellStyle name="Millares 3 2" xfId="5"/>
    <cellStyle name="Millares 4" xfId="12"/>
    <cellStyle name="Millares 5" xfId="11"/>
    <cellStyle name="Moneda 2" xfId="3"/>
    <cellStyle name="Normal" xfId="0" builtinId="0"/>
    <cellStyle name="Normal 2" xfId="8"/>
    <cellStyle name="Normal 2 2" xfId="1"/>
    <cellStyle name="Normal 2 2 2" xfId="4"/>
    <cellStyle name="Normal 3" xfId="10"/>
    <cellStyle name="Normal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105833</xdr:colOff>
      <xdr:row>3</xdr:row>
      <xdr:rowOff>21167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5583" cy="624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view="pageBreakPreview" zoomScale="90" zoomScaleNormal="100" zoomScaleSheetLayoutView="90" workbookViewId="0">
      <selection activeCell="K19" sqref="K19"/>
    </sheetView>
  </sheetViews>
  <sheetFormatPr baseColWidth="10" defaultColWidth="11.42578125" defaultRowHeight="15" x14ac:dyDescent="0.25"/>
  <cols>
    <col min="1" max="1" width="8.140625" style="1" customWidth="1"/>
    <col min="2" max="2" width="50" style="1" customWidth="1"/>
    <col min="3" max="3" width="1.7109375" style="1" customWidth="1"/>
    <col min="4" max="4" width="20.7109375" style="1" customWidth="1"/>
    <col min="5" max="5" width="0.85546875" style="1" customWidth="1"/>
    <col min="6" max="6" width="22.28515625" style="1" customWidth="1"/>
    <col min="7" max="7" width="3.7109375" style="1" customWidth="1"/>
    <col min="8" max="8" width="19.85546875" style="1" customWidth="1"/>
    <col min="9" max="9" width="14.85546875" style="1" hidden="1" customWidth="1"/>
    <col min="10" max="10" width="19.42578125" style="1" customWidth="1"/>
    <col min="11" max="11" width="14.85546875" style="1" bestFit="1" customWidth="1"/>
    <col min="12" max="12" width="16" style="3" bestFit="1" customWidth="1"/>
    <col min="13" max="13" width="15.5703125" style="3" customWidth="1"/>
    <col min="14" max="16384" width="11.42578125" style="3"/>
  </cols>
  <sheetData>
    <row r="1" spans="1:13" ht="15.75" x14ac:dyDescent="0.25">
      <c r="A1" s="48" t="s">
        <v>13</v>
      </c>
      <c r="B1" s="48"/>
      <c r="C1" s="48"/>
      <c r="D1" s="48"/>
      <c r="E1" s="48"/>
      <c r="F1" s="48"/>
    </row>
    <row r="2" spans="1:13" ht="15.75" x14ac:dyDescent="0.25">
      <c r="A2" s="48" t="s">
        <v>2</v>
      </c>
      <c r="B2" s="48"/>
      <c r="C2" s="48"/>
      <c r="D2" s="48"/>
      <c r="E2" s="48"/>
      <c r="F2" s="48"/>
    </row>
    <row r="3" spans="1:13" ht="15.75" x14ac:dyDescent="0.25">
      <c r="A3" s="48" t="s">
        <v>29</v>
      </c>
      <c r="B3" s="48"/>
      <c r="C3" s="48"/>
      <c r="D3" s="48"/>
      <c r="E3" s="48"/>
      <c r="F3" s="48"/>
    </row>
    <row r="4" spans="1:13" ht="15.75" x14ac:dyDescent="0.25">
      <c r="A4" s="48" t="s">
        <v>0</v>
      </c>
      <c r="B4" s="48"/>
      <c r="C4" s="48"/>
      <c r="D4" s="48"/>
      <c r="E4" s="48"/>
      <c r="F4" s="48"/>
    </row>
    <row r="5" spans="1:13" ht="15.75" x14ac:dyDescent="0.25">
      <c r="A5" s="27"/>
      <c r="B5" s="27"/>
      <c r="C5" s="27"/>
      <c r="D5" s="27"/>
      <c r="E5" s="27"/>
      <c r="F5" s="27"/>
      <c r="H5" s="1" t="s">
        <v>26</v>
      </c>
      <c r="M5" s="36"/>
    </row>
    <row r="6" spans="1:13" ht="15.75" x14ac:dyDescent="0.2">
      <c r="A6" s="27"/>
      <c r="B6" s="27"/>
      <c r="C6" s="27"/>
      <c r="D6" s="27"/>
      <c r="E6" s="27"/>
      <c r="F6" s="27"/>
      <c r="K6" s="33"/>
      <c r="M6" s="37"/>
    </row>
    <row r="7" spans="1:13" ht="18.75" x14ac:dyDescent="0.25">
      <c r="A7" s="11"/>
      <c r="B7" s="8"/>
      <c r="C7" s="8"/>
      <c r="D7" s="16">
        <v>2026</v>
      </c>
      <c r="E7" s="45"/>
      <c r="F7" s="12">
        <v>2025</v>
      </c>
      <c r="M7" s="38"/>
    </row>
    <row r="8" spans="1:13" ht="18.75" x14ac:dyDescent="0.2">
      <c r="A8" s="39" t="s">
        <v>15</v>
      </c>
      <c r="B8" s="10"/>
      <c r="C8" s="10"/>
      <c r="D8" s="19"/>
      <c r="E8" s="45"/>
      <c r="F8" s="22"/>
      <c r="I8" s="2"/>
      <c r="J8" s="32"/>
      <c r="K8" s="30"/>
      <c r="L8" s="34"/>
      <c r="M8" s="26"/>
    </row>
    <row r="9" spans="1:13" ht="18.75" x14ac:dyDescent="0.2">
      <c r="A9" s="39"/>
      <c r="B9" s="10" t="s">
        <v>23</v>
      </c>
      <c r="C9" s="10"/>
      <c r="D9" s="18">
        <v>0</v>
      </c>
      <c r="E9" s="45"/>
      <c r="F9" s="22">
        <v>6684778.0800000001</v>
      </c>
      <c r="I9" s="2"/>
      <c r="J9" s="32"/>
      <c r="K9" s="30"/>
      <c r="L9" s="34"/>
      <c r="M9" s="26"/>
    </row>
    <row r="10" spans="1:13" ht="15.75" x14ac:dyDescent="0.25">
      <c r="A10" s="11"/>
      <c r="B10" s="8" t="s">
        <v>14</v>
      </c>
      <c r="C10" s="8"/>
      <c r="D10" s="18">
        <v>42699180.700000003</v>
      </c>
      <c r="E10" s="45"/>
      <c r="F10" s="22">
        <v>38394704.770000003</v>
      </c>
      <c r="H10" s="31"/>
      <c r="I10" s="2"/>
      <c r="J10" s="35"/>
      <c r="K10" s="6"/>
    </row>
    <row r="11" spans="1:13" ht="18.75" x14ac:dyDescent="0.25">
      <c r="A11" s="39" t="s">
        <v>7</v>
      </c>
      <c r="B11" s="40"/>
      <c r="C11" s="8"/>
      <c r="D11" s="19">
        <f>+D9+D10</f>
        <v>42699180.700000003</v>
      </c>
      <c r="E11" s="45"/>
      <c r="F11" s="23">
        <f>+F9+F10</f>
        <v>45079482.850000001</v>
      </c>
      <c r="I11" s="2">
        <f t="shared" ref="I11:I32" si="0">+D11+F11</f>
        <v>87778663.550000012</v>
      </c>
    </row>
    <row r="12" spans="1:13" ht="15.75" x14ac:dyDescent="0.25">
      <c r="A12" s="11"/>
      <c r="B12" s="8" t="s">
        <v>1</v>
      </c>
      <c r="C12" s="8"/>
      <c r="D12" s="18"/>
      <c r="E12" s="45"/>
      <c r="F12" s="22"/>
    </row>
    <row r="13" spans="1:13" ht="18.75" x14ac:dyDescent="0.25">
      <c r="A13" s="39" t="s">
        <v>16</v>
      </c>
      <c r="B13" s="8"/>
      <c r="C13" s="8"/>
      <c r="D13" s="20"/>
      <c r="E13" s="45"/>
      <c r="F13" s="24"/>
      <c r="I13" s="2"/>
      <c r="J13" s="30"/>
    </row>
    <row r="14" spans="1:13" ht="15.75" x14ac:dyDescent="0.25">
      <c r="A14" s="11"/>
      <c r="B14" s="8" t="s">
        <v>19</v>
      </c>
      <c r="C14" s="8"/>
      <c r="D14" s="18">
        <v>25834866.73</v>
      </c>
      <c r="E14" s="45"/>
      <c r="F14" s="22">
        <v>23191266.670000002</v>
      </c>
      <c r="H14" s="30"/>
      <c r="I14" s="2">
        <f t="shared" si="0"/>
        <v>49026133.400000006</v>
      </c>
      <c r="J14" s="6"/>
    </row>
    <row r="15" spans="1:13" ht="15.75" x14ac:dyDescent="0.25">
      <c r="A15" s="11"/>
      <c r="B15" s="8" t="s">
        <v>20</v>
      </c>
      <c r="C15" s="8"/>
      <c r="D15" s="18">
        <v>15595843.74</v>
      </c>
      <c r="E15" s="45"/>
      <c r="F15" s="22">
        <v>13825421.76</v>
      </c>
      <c r="I15" s="2" t="e">
        <f>+D15+#REF!</f>
        <v>#REF!</v>
      </c>
    </row>
    <row r="16" spans="1:13" ht="15.75" x14ac:dyDescent="0.25">
      <c r="A16" s="11"/>
      <c r="B16" s="17" t="s">
        <v>21</v>
      </c>
      <c r="C16" s="8"/>
      <c r="D16" s="18">
        <v>2291759.67</v>
      </c>
      <c r="E16" s="45"/>
      <c r="F16" s="22">
        <v>2227175.4300000002</v>
      </c>
      <c r="I16" s="2"/>
    </row>
    <row r="17" spans="1:12" ht="15.75" x14ac:dyDescent="0.25">
      <c r="A17" s="11"/>
      <c r="B17" s="17" t="s">
        <v>22</v>
      </c>
      <c r="C17" s="8"/>
      <c r="D17" s="18">
        <v>102240</v>
      </c>
      <c r="E17" s="45"/>
      <c r="F17" s="22">
        <v>0</v>
      </c>
      <c r="I17" s="2"/>
    </row>
    <row r="18" spans="1:12" ht="18.75" x14ac:dyDescent="0.25">
      <c r="A18" s="39" t="s">
        <v>8</v>
      </c>
      <c r="B18" s="40"/>
      <c r="C18" s="8"/>
      <c r="D18" s="19">
        <f>+D14+D15+D16+D17</f>
        <v>43824710.140000001</v>
      </c>
      <c r="E18" s="45"/>
      <c r="F18" s="23">
        <f>SUM(F14:F17)</f>
        <v>39243863.859999999</v>
      </c>
      <c r="I18" s="2"/>
      <c r="J18" s="5"/>
      <c r="L18" s="7"/>
    </row>
    <row r="19" spans="1:12" ht="18.75" x14ac:dyDescent="0.25">
      <c r="A19" s="39"/>
      <c r="B19" s="40"/>
      <c r="C19" s="8"/>
      <c r="D19" s="18"/>
      <c r="E19" s="45"/>
      <c r="F19" s="22"/>
      <c r="H19" s="6"/>
      <c r="I19" s="2"/>
      <c r="J19" s="5"/>
      <c r="L19" s="7"/>
    </row>
    <row r="20" spans="1:12" ht="15.75" x14ac:dyDescent="0.25">
      <c r="A20" s="41" t="s">
        <v>17</v>
      </c>
      <c r="B20" s="42"/>
      <c r="C20" s="8"/>
      <c r="D20" s="18">
        <f>+D11-D18</f>
        <v>-1125529.4399999976</v>
      </c>
      <c r="E20" s="45"/>
      <c r="F20" s="22">
        <f>+F11-F18</f>
        <v>5835618.9900000021</v>
      </c>
      <c r="I20" s="2"/>
      <c r="J20" s="5"/>
      <c r="L20" s="7"/>
    </row>
    <row r="21" spans="1:12" ht="15.75" x14ac:dyDescent="0.25">
      <c r="A21" s="11"/>
      <c r="B21" s="8" t="s">
        <v>3</v>
      </c>
      <c r="C21" s="8"/>
      <c r="D21" s="21">
        <v>1275054.45</v>
      </c>
      <c r="E21" s="45"/>
      <c r="F21" s="22">
        <v>1227711.56</v>
      </c>
      <c r="H21" s="30"/>
      <c r="I21" s="2">
        <f t="shared" si="0"/>
        <v>2502766.0099999998</v>
      </c>
    </row>
    <row r="22" spans="1:12" ht="15.75" x14ac:dyDescent="0.25">
      <c r="A22" s="43" t="s">
        <v>18</v>
      </c>
      <c r="B22" s="44"/>
      <c r="C22" s="8"/>
      <c r="D22" s="19">
        <f>+D20-D21</f>
        <v>-2400583.8899999978</v>
      </c>
      <c r="E22" s="45"/>
      <c r="F22" s="23">
        <f>+F20-F21</f>
        <v>4607907.4300000016</v>
      </c>
      <c r="I22" s="2">
        <f t="shared" si="0"/>
        <v>2207323.5400000038</v>
      </c>
    </row>
    <row r="23" spans="1:12" ht="15.75" x14ac:dyDescent="0.25">
      <c r="A23" s="15"/>
      <c r="B23" s="8"/>
      <c r="C23" s="8"/>
      <c r="D23" s="18"/>
      <c r="E23" s="45"/>
      <c r="F23" s="22"/>
      <c r="I23" s="2">
        <f t="shared" si="0"/>
        <v>0</v>
      </c>
    </row>
    <row r="24" spans="1:12" ht="15.75" hidden="1" x14ac:dyDescent="0.25">
      <c r="A24" s="11"/>
      <c r="B24" s="8" t="s">
        <v>9</v>
      </c>
      <c r="C24" s="8"/>
      <c r="D24" s="18">
        <v>0</v>
      </c>
      <c r="E24" s="45"/>
      <c r="F24" s="22">
        <v>0</v>
      </c>
      <c r="I24" s="2">
        <f t="shared" si="0"/>
        <v>0</v>
      </c>
    </row>
    <row r="25" spans="1:12" ht="15.75" hidden="1" x14ac:dyDescent="0.25">
      <c r="A25" s="11"/>
      <c r="B25" s="8"/>
      <c r="C25" s="8"/>
      <c r="D25" s="18"/>
      <c r="E25" s="45"/>
      <c r="F25" s="22"/>
      <c r="I25" s="2">
        <f t="shared" si="0"/>
        <v>0</v>
      </c>
    </row>
    <row r="26" spans="1:12" ht="15.75" hidden="1" x14ac:dyDescent="0.25">
      <c r="A26" s="11"/>
      <c r="B26" s="8" t="s">
        <v>4</v>
      </c>
      <c r="C26" s="8"/>
      <c r="D26" s="18">
        <v>0</v>
      </c>
      <c r="E26" s="45"/>
      <c r="F26" s="22">
        <v>0</v>
      </c>
      <c r="I26" s="2">
        <f t="shared" si="0"/>
        <v>0</v>
      </c>
    </row>
    <row r="27" spans="1:12" ht="15.75" hidden="1" x14ac:dyDescent="0.25">
      <c r="A27" s="11"/>
      <c r="B27" s="8"/>
      <c r="C27" s="8"/>
      <c r="D27" s="18"/>
      <c r="E27" s="45"/>
      <c r="F27" s="22"/>
    </row>
    <row r="28" spans="1:12" ht="15.75" x14ac:dyDescent="0.25">
      <c r="A28" s="13"/>
      <c r="B28" s="8"/>
      <c r="C28" s="8"/>
      <c r="D28" s="18"/>
      <c r="E28" s="45"/>
      <c r="F28" s="22"/>
    </row>
    <row r="29" spans="1:12" hidden="1" x14ac:dyDescent="0.25">
      <c r="A29" s="15" t="s">
        <v>5</v>
      </c>
      <c r="B29" s="8"/>
      <c r="C29" s="8"/>
      <c r="D29" s="18"/>
      <c r="E29" s="18"/>
      <c r="F29" s="22"/>
      <c r="I29" s="2">
        <f t="shared" si="0"/>
        <v>0</v>
      </c>
    </row>
    <row r="30" spans="1:12" hidden="1" x14ac:dyDescent="0.25">
      <c r="A30" s="13"/>
      <c r="B30" s="8" t="s">
        <v>10</v>
      </c>
      <c r="C30" s="8"/>
      <c r="D30" s="18">
        <v>0</v>
      </c>
      <c r="E30" s="20"/>
      <c r="F30" s="22">
        <v>0</v>
      </c>
      <c r="I30" s="2">
        <f t="shared" si="0"/>
        <v>0</v>
      </c>
    </row>
    <row r="31" spans="1:12" hidden="1" x14ac:dyDescent="0.25">
      <c r="A31" s="11"/>
      <c r="B31" s="8" t="s">
        <v>6</v>
      </c>
      <c r="C31" s="8"/>
      <c r="D31" s="18">
        <v>0</v>
      </c>
      <c r="E31" s="20"/>
      <c r="F31" s="22">
        <v>0</v>
      </c>
      <c r="I31" s="2">
        <f t="shared" si="0"/>
        <v>0</v>
      </c>
    </row>
    <row r="32" spans="1:12" hidden="1" x14ac:dyDescent="0.25">
      <c r="A32" s="13"/>
      <c r="B32" s="8"/>
      <c r="C32" s="8"/>
      <c r="D32" s="19">
        <f>SUM(D30:D31)</f>
        <v>0</v>
      </c>
      <c r="E32" s="25"/>
      <c r="F32" s="23">
        <f>SUM(F30:F31)</f>
        <v>0</v>
      </c>
      <c r="I32" s="2">
        <f t="shared" si="0"/>
        <v>0</v>
      </c>
    </row>
    <row r="33" spans="1:6" hidden="1" x14ac:dyDescent="0.25">
      <c r="A33" s="13"/>
      <c r="B33" s="8"/>
      <c r="C33" s="8"/>
      <c r="D33" s="18"/>
      <c r="E33" s="18"/>
      <c r="F33" s="22"/>
    </row>
    <row r="34" spans="1:6" hidden="1" x14ac:dyDescent="0.25">
      <c r="A34" s="11"/>
      <c r="B34" s="8"/>
      <c r="C34" s="8"/>
      <c r="D34" s="9"/>
      <c r="E34" s="9"/>
      <c r="F34" s="14"/>
    </row>
    <row r="35" spans="1:6" ht="15.75" thickBot="1" x14ac:dyDescent="0.3">
      <c r="A35" s="49"/>
      <c r="B35" s="50"/>
      <c r="C35" s="50"/>
      <c r="D35" s="50"/>
      <c r="E35" s="50"/>
      <c r="F35" s="51"/>
    </row>
    <row r="36" spans="1:6" x14ac:dyDescent="0.25">
      <c r="B36" s="4"/>
      <c r="C36" s="4"/>
    </row>
    <row r="39" spans="1:6" x14ac:dyDescent="0.25">
      <c r="A39" s="47" t="s">
        <v>25</v>
      </c>
      <c r="B39" s="47"/>
      <c r="C39" s="47"/>
      <c r="D39" s="47"/>
      <c r="E39" s="47"/>
      <c r="F39" s="47"/>
    </row>
    <row r="40" spans="1:6" x14ac:dyDescent="0.25">
      <c r="A40" s="47" t="s">
        <v>24</v>
      </c>
      <c r="B40" s="47"/>
      <c r="C40" s="47"/>
      <c r="D40" s="47"/>
      <c r="E40" s="47"/>
      <c r="F40" s="47"/>
    </row>
    <row r="41" spans="1:6" x14ac:dyDescent="0.25">
      <c r="A41" s="28"/>
      <c r="B41" s="28"/>
      <c r="C41" s="28"/>
      <c r="D41" s="28"/>
      <c r="E41" s="28"/>
      <c r="F41" s="28"/>
    </row>
    <row r="42" spans="1:6" x14ac:dyDescent="0.25">
      <c r="A42" s="28"/>
      <c r="B42" s="28"/>
      <c r="C42" s="28"/>
      <c r="D42" s="28"/>
      <c r="E42" s="28"/>
      <c r="F42" s="28"/>
    </row>
    <row r="43" spans="1:6" x14ac:dyDescent="0.25">
      <c r="A43" s="46" t="s">
        <v>27</v>
      </c>
      <c r="B43" s="46"/>
      <c r="C43" s="28"/>
      <c r="D43" s="28"/>
      <c r="E43" s="28"/>
      <c r="F43" s="29" t="s">
        <v>11</v>
      </c>
    </row>
    <row r="44" spans="1:6" x14ac:dyDescent="0.25">
      <c r="A44" s="46" t="s">
        <v>28</v>
      </c>
      <c r="B44" s="46"/>
      <c r="C44" s="28"/>
      <c r="D44" s="28"/>
      <c r="E44" s="28"/>
      <c r="F44" s="29" t="s">
        <v>12</v>
      </c>
    </row>
  </sheetData>
  <mergeCells count="7">
    <mergeCell ref="A39:F39"/>
    <mergeCell ref="A40:F40"/>
    <mergeCell ref="A1:F1"/>
    <mergeCell ref="A2:F2"/>
    <mergeCell ref="A3:F3"/>
    <mergeCell ref="A4:F4"/>
    <mergeCell ref="A35:F35"/>
  </mergeCells>
  <printOptions horizontalCentered="1"/>
  <pageMargins left="0.35433070866141703" right="0.35433070866141703" top="0.75" bottom="0.35433070866141703" header="0.31496062992126" footer="0.31496062992126"/>
  <pageSetup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ERF-Rendimiento Financiero</vt:lpstr>
      <vt:lpstr>' ERF-Rendimiento Financiero'!Área_de_impresión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Fatima Maria Elisa Scroggins Ubri</cp:lastModifiedBy>
  <cp:lastPrinted>2025-05-06T18:50:49Z</cp:lastPrinted>
  <dcterms:created xsi:type="dcterms:W3CDTF">2018-05-02T13:48:18Z</dcterms:created>
  <dcterms:modified xsi:type="dcterms:W3CDTF">2026-09-09T15:02:26Z</dcterms:modified>
</cp:coreProperties>
</file>