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DICIEMBRE DIGECOG\"/>
    </mc:Choice>
  </mc:AlternateContent>
  <bookViews>
    <workbookView xWindow="0" yWindow="0" windowWidth="20490" windowHeight="7650"/>
  </bookViews>
  <sheets>
    <sheet name="gastos pagados por ant." sheetId="1" r:id="rId1"/>
  </sheets>
  <definedNames>
    <definedName name="_xlnm.Print_Area" localSheetId="0">'gastos pagados por ant.'!$A$1:$F$32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32" i="1"/>
  <c r="F31" i="1"/>
  <c r="F30" i="1"/>
  <c r="E28" i="1"/>
  <c r="D28" i="1"/>
  <c r="D32" i="1" s="1"/>
  <c r="C28" i="1"/>
  <c r="B28" i="1"/>
  <c r="B32" i="1" s="1"/>
  <c r="F27" i="1"/>
  <c r="F26" i="1"/>
  <c r="F25" i="1"/>
  <c r="F19" i="1"/>
  <c r="D16" i="1"/>
  <c r="D20" i="1" s="1"/>
  <c r="C16" i="1"/>
  <c r="C20" i="1" s="1"/>
  <c r="B16" i="1"/>
  <c r="E14" i="1"/>
  <c r="E16" i="1" s="1"/>
  <c r="E20" i="1" s="1"/>
  <c r="D14" i="1"/>
  <c r="F14" i="1" s="1"/>
  <c r="F13" i="1"/>
  <c r="D9" i="1"/>
  <c r="B9" i="1"/>
  <c r="F16" i="1" l="1"/>
  <c r="B20" i="1"/>
  <c r="F20" i="1" s="1"/>
  <c r="F28" i="1"/>
  <c r="F32" i="1" s="1"/>
</calcChain>
</file>

<file path=xl/sharedStrings.xml><?xml version="1.0" encoding="utf-8"?>
<sst xmlns="http://schemas.openxmlformats.org/spreadsheetml/2006/main" count="34" uniqueCount="23">
  <si>
    <t>Nota #9  Pagos Anticipados</t>
  </si>
  <si>
    <t>Un detalle de los pagos anticipados al 31 de diciembre del 2025 y 2024, es como sigue:</t>
  </si>
  <si>
    <t xml:space="preserve">                    Descripción                                                                                   </t>
  </si>
  <si>
    <t>Seguro Vehiculo Anticipado</t>
  </si>
  <si>
    <t>Seguro de Bienes Muebles</t>
  </si>
  <si>
    <t>Depositos y  Fianzas</t>
  </si>
  <si>
    <t>Licencias Informaticas</t>
  </si>
  <si>
    <t>Total</t>
  </si>
  <si>
    <t>Fianzas  y depositos</t>
  </si>
  <si>
    <t>Seguros de bienes muebles</t>
  </si>
  <si>
    <t>Licencias de Informatica</t>
  </si>
  <si>
    <t>Seguro de vehiculos</t>
  </si>
  <si>
    <t>Costos:</t>
  </si>
  <si>
    <t>Costos de adquisicion</t>
  </si>
  <si>
    <t>Adiciones</t>
  </si>
  <si>
    <t>Otros</t>
  </si>
  <si>
    <t>Saldo final periodo</t>
  </si>
  <si>
    <t>Depreciacion acumulada al inicio del periodo</t>
  </si>
  <si>
    <t>Cargo del periodo</t>
  </si>
  <si>
    <t>Saldo final del periodo</t>
  </si>
  <si>
    <t>Seguros de Bienes muebles</t>
  </si>
  <si>
    <t>OTROS</t>
  </si>
  <si>
    <t>Depreciación acumulada al inicio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</si>
</sst>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1" applyFont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164" fontId="3" fillId="0" borderId="1" xfId="1" applyFont="1" applyBorder="1" applyAlignment="1">
      <alignment horizontal="right"/>
    </xf>
    <xf numFmtId="164" fontId="3" fillId="0" borderId="0" xfId="1" applyFont="1"/>
    <xf numFmtId="164" fontId="2" fillId="0" borderId="1" xfId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4" fontId="2" fillId="0" borderId="1" xfId="1" applyFont="1" applyBorder="1" applyAlignment="1">
      <alignment horizontal="right"/>
    </xf>
    <xf numFmtId="165" fontId="2" fillId="0" borderId="0" xfId="0" applyNumberFormat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5" fontId="3" fillId="0" borderId="0" xfId="0" applyNumberFormat="1" applyFont="1"/>
    <xf numFmtId="164" fontId="3" fillId="0" borderId="0" xfId="1" applyFont="1" applyAlignment="1">
      <alignment horizontal="center"/>
    </xf>
    <xf numFmtId="164" fontId="3" fillId="0" borderId="1" xfId="1" applyFont="1" applyBorder="1" applyAlignment="1">
      <alignment horizontal="center"/>
    </xf>
    <xf numFmtId="164" fontId="2" fillId="0" borderId="0" xfId="1" applyFont="1" applyBorder="1" applyAlignment="1">
      <alignment horizontal="right"/>
    </xf>
    <xf numFmtId="164" fontId="0" fillId="0" borderId="0" xfId="1" applyFont="1"/>
    <xf numFmtId="165" fontId="3" fillId="0" borderId="0" xfId="0" applyNumberFormat="1" applyFont="1" applyAlignment="1">
      <alignment horizontal="right"/>
    </xf>
    <xf numFmtId="164" fontId="0" fillId="0" borderId="0" xfId="0" applyNumberFormat="1"/>
    <xf numFmtId="165" fontId="2" fillId="0" borderId="0" xfId="0" applyNumberFormat="1" applyFont="1" applyFill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/>
    <xf numFmtId="0" fontId="3" fillId="0" borderId="0" xfId="0" applyFont="1" applyAlignment="1">
      <alignment wrapText="1"/>
    </xf>
    <xf numFmtId="164" fontId="2" fillId="0" borderId="3" xfId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BreakPreview" zoomScale="60" zoomScaleNormal="66" workbookViewId="0">
      <selection activeCell="G37" sqref="G37"/>
    </sheetView>
  </sheetViews>
  <sheetFormatPr baseColWidth="10" defaultRowHeight="15" x14ac:dyDescent="0.25"/>
  <cols>
    <col min="1" max="1" width="83.85546875" customWidth="1"/>
    <col min="2" max="2" width="30.42578125" customWidth="1"/>
    <col min="3" max="3" width="36.28515625" customWidth="1"/>
    <col min="4" max="4" width="30" customWidth="1"/>
    <col min="5" max="5" width="29.42578125" customWidth="1"/>
    <col min="6" max="6" width="29.140625" customWidth="1"/>
    <col min="8" max="8" width="25" bestFit="1" customWidth="1"/>
    <col min="10" max="10" width="19.42578125" customWidth="1"/>
  </cols>
  <sheetData>
    <row r="1" spans="1:10" ht="26.25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10" ht="26.25" x14ac:dyDescent="0.4">
      <c r="A2" s="2" t="s">
        <v>1</v>
      </c>
      <c r="B2" s="2"/>
      <c r="C2" s="2"/>
      <c r="D2" s="2"/>
      <c r="E2" s="2"/>
      <c r="F2" s="2"/>
      <c r="G2" s="2"/>
      <c r="H2" s="2"/>
    </row>
    <row r="3" spans="1:10" ht="26.25" x14ac:dyDescent="0.4">
      <c r="A3" s="2"/>
      <c r="B3" s="2"/>
      <c r="C3" s="2"/>
      <c r="D3" s="2"/>
      <c r="E3" s="2"/>
      <c r="F3" s="2"/>
      <c r="G3" s="2"/>
      <c r="H3" s="2"/>
    </row>
    <row r="4" spans="1:10" ht="26.25" x14ac:dyDescent="0.4">
      <c r="A4" s="3" t="s">
        <v>2</v>
      </c>
      <c r="B4" s="4">
        <v>2025</v>
      </c>
      <c r="C4" s="5"/>
      <c r="D4" s="4">
        <v>2024</v>
      </c>
      <c r="E4" s="5"/>
      <c r="F4" s="2"/>
      <c r="G4" s="2"/>
      <c r="H4" s="2"/>
    </row>
    <row r="5" spans="1:10" ht="26.25" x14ac:dyDescent="0.4">
      <c r="A5" s="2" t="s">
        <v>3</v>
      </c>
      <c r="B5" s="6">
        <v>833418.39</v>
      </c>
      <c r="C5" s="7"/>
      <c r="D5" s="6">
        <v>88467.62</v>
      </c>
      <c r="E5" s="7"/>
      <c r="F5" s="2"/>
      <c r="G5" s="2"/>
      <c r="H5" s="2"/>
    </row>
    <row r="6" spans="1:10" ht="26.25" x14ac:dyDescent="0.4">
      <c r="A6" s="2" t="s">
        <v>4</v>
      </c>
      <c r="B6" s="6">
        <v>297439.09000000003</v>
      </c>
      <c r="C6" s="7"/>
      <c r="D6" s="6">
        <v>220347.29</v>
      </c>
      <c r="E6" s="7"/>
      <c r="F6" s="8"/>
      <c r="G6" s="2"/>
      <c r="H6" s="2"/>
    </row>
    <row r="7" spans="1:10" ht="26.25" x14ac:dyDescent="0.4">
      <c r="A7" s="2" t="s">
        <v>5</v>
      </c>
      <c r="B7" s="6">
        <v>856266.42</v>
      </c>
      <c r="C7" s="7"/>
      <c r="D7" s="6">
        <v>856266.42</v>
      </c>
      <c r="E7" s="7"/>
      <c r="F7" s="2"/>
      <c r="G7" s="2"/>
      <c r="H7" s="2"/>
    </row>
    <row r="8" spans="1:10" ht="26.25" x14ac:dyDescent="0.4">
      <c r="A8" s="2" t="s">
        <v>6</v>
      </c>
      <c r="B8" s="9">
        <v>746129.68</v>
      </c>
      <c r="C8" s="7"/>
      <c r="D8" s="9">
        <v>286384.28999999998</v>
      </c>
      <c r="E8" s="7"/>
      <c r="F8" s="2"/>
      <c r="G8" s="2"/>
      <c r="H8" s="10"/>
    </row>
    <row r="9" spans="1:10" ht="26.25" x14ac:dyDescent="0.4">
      <c r="A9" s="1" t="s">
        <v>7</v>
      </c>
      <c r="B9" s="11">
        <f>SUM(B5:B8)</f>
        <v>2733253.58</v>
      </c>
      <c r="C9" s="12"/>
      <c r="D9" s="13">
        <f>SUM(D5:D8)</f>
        <v>1451465.62</v>
      </c>
      <c r="E9" s="12"/>
      <c r="F9" s="2"/>
      <c r="G9" s="2"/>
      <c r="H9" s="2"/>
    </row>
    <row r="10" spans="1:10" ht="26.25" x14ac:dyDescent="0.4">
      <c r="A10" s="1"/>
      <c r="B10" s="14"/>
      <c r="C10" s="12"/>
      <c r="D10" s="12"/>
      <c r="E10" s="12"/>
      <c r="F10" s="2"/>
      <c r="G10" s="2"/>
      <c r="H10" s="2"/>
    </row>
    <row r="11" spans="1:10" ht="52.5" x14ac:dyDescent="0.4">
      <c r="A11" s="4">
        <v>2025</v>
      </c>
      <c r="B11" s="15" t="s">
        <v>8</v>
      </c>
      <c r="C11" s="15" t="s">
        <v>9</v>
      </c>
      <c r="D11" s="15" t="s">
        <v>10</v>
      </c>
      <c r="E11" s="15" t="s">
        <v>11</v>
      </c>
      <c r="F11" s="16" t="s">
        <v>7</v>
      </c>
      <c r="G11" s="1"/>
      <c r="H11" s="5"/>
    </row>
    <row r="12" spans="1:10" ht="26.25" x14ac:dyDescent="0.4">
      <c r="A12" s="1" t="s">
        <v>12</v>
      </c>
      <c r="C12" s="17"/>
      <c r="D12" s="17"/>
      <c r="E12" s="17"/>
      <c r="F12" s="17"/>
      <c r="G12" s="2"/>
      <c r="H12" s="18"/>
    </row>
    <row r="13" spans="1:10" ht="26.25" x14ac:dyDescent="0.4">
      <c r="A13" s="2" t="s">
        <v>13</v>
      </c>
      <c r="B13" s="6">
        <v>856266.42</v>
      </c>
      <c r="C13" s="6">
        <v>220347.29</v>
      </c>
      <c r="D13" s="6">
        <v>286384.28999999998</v>
      </c>
      <c r="E13" s="6">
        <v>88467.62</v>
      </c>
      <c r="F13" s="6">
        <f>SUM(B13:E13)</f>
        <v>1451465.62</v>
      </c>
    </row>
    <row r="14" spans="1:10" ht="26.25" x14ac:dyDescent="0.4">
      <c r="A14" s="2" t="s">
        <v>14</v>
      </c>
      <c r="B14" s="19">
        <v>0</v>
      </c>
      <c r="C14" s="6">
        <v>910530.37</v>
      </c>
      <c r="D14" s="6">
        <f>727485+229630.95+153087.3+725048.71+409716+112124.08+106839.44</f>
        <v>2463931.48</v>
      </c>
      <c r="E14" s="6">
        <f>269318.51+2045025.36</f>
        <v>2314343.87</v>
      </c>
      <c r="F14" s="6">
        <f t="shared" ref="F14:F16" si="0">SUM(B14:E14)</f>
        <v>5688805.7200000007</v>
      </c>
      <c r="G14" s="2"/>
      <c r="H14" s="8"/>
    </row>
    <row r="15" spans="1:10" ht="26.25" x14ac:dyDescent="0.4">
      <c r="A15" s="2" t="s">
        <v>15</v>
      </c>
      <c r="B15" s="20">
        <v>0</v>
      </c>
      <c r="C15" s="9">
        <v>0</v>
      </c>
      <c r="D15" s="9">
        <v>0</v>
      </c>
      <c r="E15" s="9">
        <v>0</v>
      </c>
      <c r="F15" s="9">
        <v>0</v>
      </c>
      <c r="G15" s="2"/>
      <c r="H15" s="8"/>
    </row>
    <row r="16" spans="1:10" ht="26.25" x14ac:dyDescent="0.4">
      <c r="A16" s="2" t="s">
        <v>16</v>
      </c>
      <c r="B16" s="21">
        <f>SUM(B13:B14)</f>
        <v>856266.42</v>
      </c>
      <c r="C16" s="21">
        <f>+C13+C14+C15</f>
        <v>1130877.6599999999</v>
      </c>
      <c r="D16" s="21">
        <f>+D13+D14+D15</f>
        <v>2750315.77</v>
      </c>
      <c r="E16" s="21">
        <f>SUM(E13:E14)</f>
        <v>2402811.4900000002</v>
      </c>
      <c r="F16" s="21">
        <f t="shared" si="0"/>
        <v>7140271.3399999999</v>
      </c>
      <c r="G16" s="2"/>
      <c r="H16" s="18"/>
      <c r="J16" s="22"/>
    </row>
    <row r="17" spans="1:10" ht="26.25" x14ac:dyDescent="0.4">
      <c r="A17" s="2"/>
      <c r="B17" s="18"/>
      <c r="C17" s="23"/>
      <c r="D17" s="23"/>
      <c r="E17" s="23"/>
      <c r="F17" s="23"/>
      <c r="G17" s="2"/>
      <c r="H17" s="8"/>
    </row>
    <row r="18" spans="1:10" ht="26.25" x14ac:dyDescent="0.4">
      <c r="A18" s="2" t="s">
        <v>17</v>
      </c>
      <c r="B18" s="18"/>
      <c r="C18" s="23"/>
      <c r="D18" s="23"/>
      <c r="E18" s="23"/>
      <c r="F18" s="23"/>
      <c r="G18" s="2"/>
      <c r="H18" s="2"/>
    </row>
    <row r="19" spans="1:10" ht="26.25" x14ac:dyDescent="0.4">
      <c r="A19" s="2" t="s">
        <v>18</v>
      </c>
      <c r="B19" s="20"/>
      <c r="C19" s="9">
        <v>833438.57</v>
      </c>
      <c r="D19" s="9">
        <v>2004186.09</v>
      </c>
      <c r="E19" s="9">
        <v>1569393.1</v>
      </c>
      <c r="F19" s="9">
        <f>SUM(B19:E19)</f>
        <v>4407017.76</v>
      </c>
      <c r="G19" s="2"/>
      <c r="H19" s="2"/>
      <c r="J19" s="24"/>
    </row>
    <row r="20" spans="1:10" ht="26.25" x14ac:dyDescent="0.4">
      <c r="A20" s="2" t="s">
        <v>19</v>
      </c>
      <c r="B20" s="21">
        <f>SUM(B16-B19)</f>
        <v>856266.42</v>
      </c>
      <c r="C20" s="21">
        <f>+C16-C19</f>
        <v>297439.08999999997</v>
      </c>
      <c r="D20" s="21">
        <f>+D16-D19</f>
        <v>746129.67999999993</v>
      </c>
      <c r="E20" s="21">
        <f>+E16-E18-E19</f>
        <v>833418.39000000013</v>
      </c>
      <c r="F20" s="21">
        <f>SUM(B20:E20)</f>
        <v>2733253.58</v>
      </c>
      <c r="G20" s="2"/>
      <c r="H20" s="8"/>
    </row>
    <row r="21" spans="1:10" ht="26.25" x14ac:dyDescent="0.4">
      <c r="A21" s="1"/>
      <c r="B21" s="14"/>
      <c r="C21" s="12"/>
      <c r="D21" s="25"/>
      <c r="E21" s="12"/>
      <c r="F21" s="12"/>
      <c r="G21" s="2"/>
      <c r="H21" s="8"/>
    </row>
    <row r="22" spans="1:10" ht="26.25" x14ac:dyDescent="0.4">
      <c r="A22" s="1"/>
      <c r="B22" s="14"/>
      <c r="C22" s="12"/>
      <c r="D22" s="12"/>
      <c r="E22" s="12"/>
      <c r="F22" s="12"/>
      <c r="G22" s="2"/>
      <c r="H22" s="8"/>
    </row>
    <row r="23" spans="1:10" ht="52.5" x14ac:dyDescent="0.4">
      <c r="A23" s="4">
        <v>2024</v>
      </c>
      <c r="B23" s="15" t="s">
        <v>8</v>
      </c>
      <c r="C23" s="15" t="s">
        <v>20</v>
      </c>
      <c r="D23" s="15" t="s">
        <v>10</v>
      </c>
      <c r="E23" s="15" t="s">
        <v>11</v>
      </c>
      <c r="F23" s="4" t="s">
        <v>7</v>
      </c>
      <c r="G23" s="2"/>
      <c r="H23" s="2"/>
    </row>
    <row r="24" spans="1:10" ht="26.25" x14ac:dyDescent="0.4">
      <c r="A24" s="1" t="s">
        <v>12</v>
      </c>
      <c r="B24" s="14"/>
      <c r="C24" s="12"/>
      <c r="D24" s="12"/>
      <c r="E24" s="12"/>
      <c r="F24" s="12"/>
      <c r="G24" s="2"/>
      <c r="H24" s="2"/>
    </row>
    <row r="25" spans="1:10" ht="26.25" x14ac:dyDescent="0.4">
      <c r="A25" s="2" t="s">
        <v>13</v>
      </c>
      <c r="B25" s="6">
        <v>813893.54</v>
      </c>
      <c r="C25" s="6">
        <v>148290.98000000001</v>
      </c>
      <c r="D25" s="6">
        <v>346948.96</v>
      </c>
      <c r="E25" s="6">
        <v>81680.06</v>
      </c>
      <c r="F25" s="6">
        <f>SUM(B25:E25)</f>
        <v>1390813.54</v>
      </c>
      <c r="G25" s="2"/>
      <c r="H25" s="2"/>
    </row>
    <row r="26" spans="1:10" ht="26.25" x14ac:dyDescent="0.4">
      <c r="A26" s="2" t="s">
        <v>14</v>
      </c>
      <c r="B26" s="6">
        <v>42372.88</v>
      </c>
      <c r="C26" s="6">
        <v>293796.36</v>
      </c>
      <c r="D26" s="6">
        <v>662445.52</v>
      </c>
      <c r="E26" s="6">
        <v>353870.6</v>
      </c>
      <c r="F26" s="6">
        <f t="shared" ref="F26:F28" si="1">SUM(B26:E26)</f>
        <v>1352485.3599999999</v>
      </c>
      <c r="G26" s="2"/>
      <c r="H26" s="2"/>
    </row>
    <row r="27" spans="1:10" ht="26.25" x14ac:dyDescent="0.4">
      <c r="A27" s="2" t="s">
        <v>21</v>
      </c>
      <c r="B27" s="6">
        <v>0</v>
      </c>
      <c r="C27" s="6">
        <v>0</v>
      </c>
      <c r="D27" s="6">
        <v>0</v>
      </c>
      <c r="E27" s="6">
        <v>0</v>
      </c>
      <c r="F27" s="6">
        <f t="shared" si="1"/>
        <v>0</v>
      </c>
      <c r="G27" s="2"/>
      <c r="H27" s="2"/>
    </row>
    <row r="28" spans="1:10" ht="26.25" x14ac:dyDescent="0.4">
      <c r="A28" s="1" t="s">
        <v>16</v>
      </c>
      <c r="B28" s="26">
        <f>+B25+B26+B27</f>
        <v>856266.42</v>
      </c>
      <c r="C28" s="27">
        <f>+C25+C26+C27</f>
        <v>442087.33999999997</v>
      </c>
      <c r="D28" s="27">
        <f>+D25+D26+D27</f>
        <v>1009394.48</v>
      </c>
      <c r="E28" s="27">
        <f>+E25+E26+E27</f>
        <v>435550.66</v>
      </c>
      <c r="F28" s="26">
        <f t="shared" si="1"/>
        <v>2743298.9000000004</v>
      </c>
      <c r="G28" s="2"/>
      <c r="H28" s="2"/>
    </row>
    <row r="29" spans="1:10" ht="26.25" x14ac:dyDescent="0.4">
      <c r="A29" s="1"/>
      <c r="B29" s="12"/>
      <c r="C29" s="12"/>
      <c r="D29" s="12"/>
      <c r="E29" s="12"/>
      <c r="F29" s="12"/>
      <c r="G29" s="2"/>
      <c r="H29" s="2"/>
    </row>
    <row r="30" spans="1:10" ht="28.5" customHeight="1" x14ac:dyDescent="0.4">
      <c r="A30" s="28" t="s">
        <v>22</v>
      </c>
      <c r="B30" s="6">
        <v>0</v>
      </c>
      <c r="C30" s="6">
        <v>221740</v>
      </c>
      <c r="D30" s="6">
        <v>723010.19</v>
      </c>
      <c r="E30" s="6">
        <v>347083.04</v>
      </c>
      <c r="F30" s="6">
        <f>+B30+C30+D30+E30</f>
        <v>1291833.23</v>
      </c>
      <c r="G30" s="2"/>
      <c r="H30" s="2"/>
    </row>
    <row r="31" spans="1:10" ht="26.25" x14ac:dyDescent="0.4">
      <c r="A31" s="2" t="s">
        <v>18</v>
      </c>
      <c r="B31" s="6">
        <v>0</v>
      </c>
      <c r="C31" s="6">
        <v>0</v>
      </c>
      <c r="D31" s="6">
        <v>0</v>
      </c>
      <c r="E31" s="6">
        <v>0</v>
      </c>
      <c r="F31" s="6">
        <f>SUM(B31:E31)</f>
        <v>0</v>
      </c>
      <c r="G31" s="2"/>
      <c r="H31" s="2"/>
    </row>
    <row r="32" spans="1:10" ht="27" thickBot="1" x14ac:dyDescent="0.45">
      <c r="A32" s="1" t="s">
        <v>19</v>
      </c>
      <c r="B32" s="29">
        <f>SUM(B28-B31)</f>
        <v>856266.42</v>
      </c>
      <c r="C32" s="30">
        <f>+C28-C30-C31</f>
        <v>220347.33999999997</v>
      </c>
      <c r="D32" s="30">
        <f>+D28-D30-D31</f>
        <v>286384.29000000004</v>
      </c>
      <c r="E32" s="30">
        <f>+E28-E30</f>
        <v>88467.62</v>
      </c>
      <c r="F32" s="30">
        <f>+F28-F30-F31</f>
        <v>1451465.6700000004</v>
      </c>
      <c r="G32" s="2"/>
      <c r="H32" s="2"/>
    </row>
    <row r="33" spans="1:8" ht="27" thickTop="1" x14ac:dyDescent="0.4">
      <c r="A33" s="1"/>
      <c r="B33" s="14"/>
      <c r="C33" s="12"/>
      <c r="D33" s="12"/>
      <c r="E33" s="12"/>
      <c r="F33" s="2"/>
      <c r="G33" s="2"/>
      <c r="H33" s="2"/>
    </row>
    <row r="35" spans="1:8" ht="18.75" x14ac:dyDescent="0.3">
      <c r="A35" s="31"/>
    </row>
    <row r="36" spans="1:8" ht="55.5" customHeight="1" x14ac:dyDescent="0.4">
      <c r="A36" s="32"/>
      <c r="B36" s="32"/>
      <c r="C36" s="32"/>
      <c r="D36" s="32"/>
      <c r="E36" s="32"/>
      <c r="F36" s="32"/>
      <c r="G36" s="1"/>
      <c r="H36" s="1"/>
    </row>
  </sheetData>
  <mergeCells count="1">
    <mergeCell ref="A36:F36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pagados por ant.</vt:lpstr>
      <vt:lpstr>'gastos pagados por ant.'!Área_de_impresión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2026-01-27T18:30:17Z</dcterms:created>
  <dcterms:modified xsi:type="dcterms:W3CDTF">2026-01-27T18:30:39Z</dcterms:modified>
</cp:coreProperties>
</file>