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nomina julio 2025\"/>
    </mc:Choice>
  </mc:AlternateContent>
  <xr:revisionPtr revIDLastSave="0" documentId="13_ncr:1_{83AE1F48-BB5E-4A82-B265-12D90BB9FD7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H24" i="15" l="1"/>
  <c r="M22" i="15"/>
  <c r="L24" i="15" l="1"/>
  <c r="K24" i="15"/>
  <c r="J24" i="15"/>
  <c r="I24" i="15"/>
  <c r="M21" i="15"/>
  <c r="M20" i="15"/>
  <c r="M19" i="15"/>
  <c r="M18" i="15"/>
  <c r="M17" i="15"/>
  <c r="M16" i="15"/>
  <c r="M15" i="15"/>
  <c r="M12" i="15"/>
  <c r="M14" i="15"/>
  <c r="M13" i="15"/>
  <c r="M11" i="15"/>
  <c r="M10" i="15"/>
  <c r="M9" i="15"/>
  <c r="M8" i="15"/>
  <c r="M24" i="15" l="1"/>
</calcChain>
</file>

<file path=xl/sharedStrings.xml><?xml version="1.0" encoding="utf-8"?>
<sst xmlns="http://schemas.openxmlformats.org/spreadsheetml/2006/main" count="106" uniqueCount="43">
  <si>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</si>
  <si>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</si>
  <si>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</si>
  <si>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</si>
  <si>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</si>
  <si>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</si>
  <si>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</si>
  <si>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</si>
  <si>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</si>
  <si>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</si>
  <si>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</si>
  <si>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</si>
  <si>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</si>
  <si>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</si>
  <si>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</si>
  <si>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</si>
  <si>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</si>
  <si>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</si>
  <si>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</si>
  <si>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</si>
  <si>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</si>
  <si>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</si>
  <si>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</si>
  <si>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ISRAEL BAEZ HERRERA</t>
  </si>
  <si>
    <t>HEYDI GARCIA SANCHEZ</t>
  </si>
  <si>
    <t>ALEXIA ZAHIRA HEYER CASTRO</t>
  </si>
  <si>
    <t>JOSE MIGUEL LEDESMA GARCIA</t>
  </si>
  <si>
    <t>SANDRO GABRIEL MOREL ROSARIO</t>
  </si>
  <si>
    <t>MARIBEL OLEAGA RODRIGUEZ</t>
  </si>
  <si>
    <t>CINTHIA CRISTAL RAMIREZ MARTINEZ</t>
  </si>
  <si>
    <t>YESSENIA MARGARITA RODRIGUEZ MELO</t>
  </si>
  <si>
    <t>JHOAN MANUEL ALCANTARA FELIZ</t>
  </si>
  <si>
    <t>YENRY DEL ROSARIO MERCEDES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</si>
  <si>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</si>
  <si>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</si>
  <si>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</si>
  <si>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</si>
  <si>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</si>
  <si>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</si>
  <si>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</si>
  <si>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</si>
  <si>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>ANGEL RAFAEL GUTIERREZ MENDEZ</t>
  </si>
  <si>
    <t>Nómina de Empleados Eventuales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</si>
</sst>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7" sqref="H27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x14ac:dyDescent="0.25">
      <c r="A5" s="21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ht="30" customHeight="1" x14ac:dyDescent="0.25">
      <c r="A7" s="3" t="s">
        <v>6</v>
      </c>
      <c r="B7" s="24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25</v>
      </c>
      <c r="C8" s="10" t="s">
        <v>20</v>
      </c>
      <c r="D8" s="10" t="s">
        <v>17</v>
      </c>
      <c r="E8" s="10" t="s">
        <v>0</v>
      </c>
      <c r="F8" s="10" t="s">
        <v>8</v>
      </c>
      <c r="G8" s="10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0</v>
      </c>
      <c r="M8" s="11">
        <f t="shared" ref="M8:M22" si="0">H8-I8-J8-K8-L8</f>
        <v>28227</v>
      </c>
    </row>
    <row r="9" spans="1:13" x14ac:dyDescent="0.25">
      <c r="A9" s="1">
        <v>2</v>
      </c>
      <c r="B9" s="18" t="s">
        <v>23</v>
      </c>
      <c r="C9" s="10" t="s">
        <v>20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50000</v>
      </c>
      <c r="I9" s="11">
        <v>1520</v>
      </c>
      <c r="J9" s="11">
        <v>1435</v>
      </c>
      <c r="K9" s="11">
        <v>1853.9998750000002</v>
      </c>
      <c r="L9" s="11">
        <v>0</v>
      </c>
      <c r="M9" s="11">
        <f t="shared" si="0"/>
        <v>45191.000124999999</v>
      </c>
    </row>
    <row r="10" spans="1:13" x14ac:dyDescent="0.25">
      <c r="A10" s="1">
        <v>3</v>
      </c>
      <c r="B10" s="18" t="s">
        <v>26</v>
      </c>
      <c r="C10" s="10" t="s">
        <v>20</v>
      </c>
      <c r="D10" s="10" t="s">
        <v>17</v>
      </c>
      <c r="E10" s="10" t="s">
        <v>0</v>
      </c>
      <c r="F10" s="10" t="s">
        <v>9</v>
      </c>
      <c r="G10" s="10" t="s">
        <v>1</v>
      </c>
      <c r="H10" s="11">
        <v>60000</v>
      </c>
      <c r="I10" s="11">
        <v>1824</v>
      </c>
      <c r="J10" s="11">
        <v>1722</v>
      </c>
      <c r="K10" s="11">
        <v>3486.6788749999992</v>
      </c>
      <c r="L10" s="11">
        <v>0</v>
      </c>
      <c r="M10" s="11">
        <f t="shared" si="0"/>
        <v>52967.321125000002</v>
      </c>
    </row>
    <row r="11" spans="1:13" x14ac:dyDescent="0.25">
      <c r="A11" s="1">
        <v>4</v>
      </c>
      <c r="B11" s="18" t="s">
        <v>29</v>
      </c>
      <c r="C11" s="10" t="s">
        <v>21</v>
      </c>
      <c r="D11" s="10" t="s">
        <v>17</v>
      </c>
      <c r="E11" s="10" t="s">
        <v>0</v>
      </c>
      <c r="F11" s="10" t="s">
        <v>8</v>
      </c>
      <c r="G11" s="10" t="s">
        <v>1</v>
      </c>
      <c r="H11" s="11">
        <v>60000</v>
      </c>
      <c r="I11" s="11">
        <v>1824</v>
      </c>
      <c r="J11" s="11">
        <v>1722</v>
      </c>
      <c r="K11" s="11">
        <v>3486.6788749999992</v>
      </c>
      <c r="L11" s="11">
        <v>0</v>
      </c>
      <c r="M11" s="11">
        <f t="shared" si="0"/>
        <v>52967.321125000002</v>
      </c>
    </row>
    <row r="12" spans="1:13" x14ac:dyDescent="0.25">
      <c r="A12" s="1">
        <v>5</v>
      </c>
      <c r="B12" s="18" t="s">
        <v>41</v>
      </c>
      <c r="C12" s="10" t="s">
        <v>34</v>
      </c>
      <c r="D12" s="10" t="s">
        <v>17</v>
      </c>
      <c r="E12" s="10" t="s">
        <v>0</v>
      </c>
      <c r="F12" s="10" t="s">
        <v>9</v>
      </c>
      <c r="G12" s="10" t="s">
        <v>1</v>
      </c>
      <c r="H12" s="11">
        <v>80000</v>
      </c>
      <c r="I12" s="11">
        <v>2432</v>
      </c>
      <c r="J12" s="11">
        <v>2296</v>
      </c>
      <c r="K12" s="11">
        <v>7400.8661666666649</v>
      </c>
      <c r="L12" s="11">
        <v>0</v>
      </c>
      <c r="M12" s="11">
        <f t="shared" si="0"/>
        <v>67871.133833333341</v>
      </c>
    </row>
    <row r="13" spans="1:13" x14ac:dyDescent="0.25">
      <c r="A13" s="1">
        <v>6</v>
      </c>
      <c r="B13" s="18" t="s">
        <v>31</v>
      </c>
      <c r="C13" s="10" t="s">
        <v>34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68000</v>
      </c>
      <c r="I13" s="11">
        <v>2067.1999999999998</v>
      </c>
      <c r="J13" s="11">
        <v>1951.6</v>
      </c>
      <c r="K13" s="11">
        <v>4992.1188749999983</v>
      </c>
      <c r="L13" s="11">
        <v>0</v>
      </c>
      <c r="M13" s="11">
        <f t="shared" si="0"/>
        <v>58989.081125000004</v>
      </c>
    </row>
    <row r="14" spans="1:13" x14ac:dyDescent="0.25">
      <c r="A14" s="1">
        <v>7</v>
      </c>
      <c r="B14" s="18" t="s">
        <v>32</v>
      </c>
      <c r="C14" s="10" t="s">
        <v>34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68000</v>
      </c>
      <c r="I14" s="11">
        <v>2067.1999999999998</v>
      </c>
      <c r="J14" s="11">
        <v>1951.6</v>
      </c>
      <c r="K14" s="11">
        <v>4992.1188749999983</v>
      </c>
      <c r="L14" s="11">
        <v>0</v>
      </c>
      <c r="M14" s="11">
        <f t="shared" si="0"/>
        <v>58989.081125000004</v>
      </c>
    </row>
    <row r="15" spans="1:13" x14ac:dyDescent="0.25">
      <c r="A15" s="1">
        <v>8</v>
      </c>
      <c r="B15" s="18" t="s">
        <v>24</v>
      </c>
      <c r="C15" s="10" t="s">
        <v>19</v>
      </c>
      <c r="D15" s="10" t="s">
        <v>17</v>
      </c>
      <c r="E15" s="10" t="s">
        <v>0</v>
      </c>
      <c r="F15" s="10" t="s">
        <v>8</v>
      </c>
      <c r="G15" s="10" t="s">
        <v>1</v>
      </c>
      <c r="H15" s="11">
        <v>50000</v>
      </c>
      <c r="I15" s="11">
        <v>1520</v>
      </c>
      <c r="J15" s="11">
        <v>1435</v>
      </c>
      <c r="K15" s="11">
        <v>1853.9998750000002</v>
      </c>
      <c r="L15" s="11">
        <v>0</v>
      </c>
      <c r="M15" s="11">
        <f t="shared" si="0"/>
        <v>45191.000124999999</v>
      </c>
    </row>
    <row r="16" spans="1:13" s="20" customFormat="1" x14ac:dyDescent="0.25">
      <c r="A16" s="1">
        <v>9</v>
      </c>
      <c r="B16" s="18" t="s">
        <v>28</v>
      </c>
      <c r="C16" s="18" t="s">
        <v>19</v>
      </c>
      <c r="D16" s="18" t="s">
        <v>17</v>
      </c>
      <c r="E16" s="18" t="s">
        <v>0</v>
      </c>
      <c r="F16" s="18" t="s">
        <v>8</v>
      </c>
      <c r="G16" s="18" t="s">
        <v>1</v>
      </c>
      <c r="H16" s="19">
        <v>100000</v>
      </c>
      <c r="I16" s="19">
        <v>3040</v>
      </c>
      <c r="J16" s="19">
        <v>2870</v>
      </c>
      <c r="K16" s="19">
        <v>12105.366166666665</v>
      </c>
      <c r="L16" s="19">
        <v>0</v>
      </c>
      <c r="M16" s="19">
        <f t="shared" si="0"/>
        <v>81984.633833333341</v>
      </c>
    </row>
    <row r="17" spans="1:13" x14ac:dyDescent="0.25">
      <c r="A17" s="1">
        <v>10</v>
      </c>
      <c r="B17" s="18" t="s">
        <v>30</v>
      </c>
      <c r="C17" s="10" t="s">
        <v>19</v>
      </c>
      <c r="D17" s="10" t="s">
        <v>17</v>
      </c>
      <c r="E17" s="10" t="s">
        <v>0</v>
      </c>
      <c r="F17" s="10" t="s">
        <v>8</v>
      </c>
      <c r="G17" s="10" t="s">
        <v>1</v>
      </c>
      <c r="H17" s="11">
        <v>36000</v>
      </c>
      <c r="I17" s="11">
        <v>1094.4000000000001</v>
      </c>
      <c r="J17" s="11">
        <v>1033.2</v>
      </c>
      <c r="K17" s="11">
        <v>0</v>
      </c>
      <c r="L17" s="11">
        <v>0</v>
      </c>
      <c r="M17" s="11">
        <f t="shared" si="0"/>
        <v>33872.400000000001</v>
      </c>
    </row>
    <row r="18" spans="1:13" x14ac:dyDescent="0.25">
      <c r="A18" s="1">
        <v>11</v>
      </c>
      <c r="B18" s="18" t="s">
        <v>36</v>
      </c>
      <c r="C18" s="10" t="s">
        <v>39</v>
      </c>
      <c r="D18" s="10" t="s">
        <v>17</v>
      </c>
      <c r="E18" s="10" t="s">
        <v>0</v>
      </c>
      <c r="F18" s="10" t="s">
        <v>9</v>
      </c>
      <c r="G18" s="10" t="s">
        <v>1</v>
      </c>
      <c r="H18" s="11">
        <v>40000</v>
      </c>
      <c r="I18" s="11">
        <v>1216</v>
      </c>
      <c r="J18" s="11">
        <v>1148</v>
      </c>
      <c r="K18" s="11">
        <v>442.64987500000024</v>
      </c>
      <c r="L18" s="11">
        <v>0</v>
      </c>
      <c r="M18" s="11">
        <f t="shared" si="0"/>
        <v>37193.350124999997</v>
      </c>
    </row>
    <row r="19" spans="1:13" x14ac:dyDescent="0.25">
      <c r="A19" s="1">
        <v>12</v>
      </c>
      <c r="B19" s="18" t="s">
        <v>37</v>
      </c>
      <c r="C19" s="10" t="s">
        <v>39</v>
      </c>
      <c r="D19" s="10" t="s">
        <v>17</v>
      </c>
      <c r="E19" s="10" t="s">
        <v>0</v>
      </c>
      <c r="F19" s="10" t="s">
        <v>9</v>
      </c>
      <c r="G19" s="10" t="s">
        <v>1</v>
      </c>
      <c r="H19" s="11">
        <v>35000</v>
      </c>
      <c r="I19" s="11">
        <v>1064</v>
      </c>
      <c r="J19" s="11">
        <v>1004.5</v>
      </c>
      <c r="K19" s="11">
        <v>0</v>
      </c>
      <c r="L19" s="11">
        <v>0</v>
      </c>
      <c r="M19" s="11">
        <f t="shared" si="0"/>
        <v>32931.5</v>
      </c>
    </row>
    <row r="20" spans="1:13" x14ac:dyDescent="0.25">
      <c r="A20" s="1">
        <v>13</v>
      </c>
      <c r="B20" s="18" t="s">
        <v>35</v>
      </c>
      <c r="C20" s="10" t="s">
        <v>38</v>
      </c>
      <c r="D20" s="10" t="s">
        <v>17</v>
      </c>
      <c r="E20" s="10" t="s">
        <v>0</v>
      </c>
      <c r="F20" s="10" t="s">
        <v>8</v>
      </c>
      <c r="G20" s="10" t="s">
        <v>1</v>
      </c>
      <c r="H20" s="11">
        <v>40000</v>
      </c>
      <c r="I20" s="11">
        <v>1216</v>
      </c>
      <c r="J20" s="11">
        <v>1148</v>
      </c>
      <c r="K20" s="11">
        <v>442.64987500000024</v>
      </c>
      <c r="L20" s="11">
        <v>0</v>
      </c>
      <c r="M20" s="11">
        <f t="shared" si="0"/>
        <v>37193.350124999997</v>
      </c>
    </row>
    <row r="21" spans="1:13" x14ac:dyDescent="0.25">
      <c r="A21" s="1">
        <v>14</v>
      </c>
      <c r="B21" s="18" t="s">
        <v>27</v>
      </c>
      <c r="C21" s="10" t="s">
        <v>22</v>
      </c>
      <c r="D21" s="10" t="s">
        <v>17</v>
      </c>
      <c r="E21" s="10" t="s">
        <v>0</v>
      </c>
      <c r="F21" s="10" t="s">
        <v>9</v>
      </c>
      <c r="G21" s="10" t="s">
        <v>1</v>
      </c>
      <c r="H21" s="11">
        <v>60000</v>
      </c>
      <c r="I21" s="11">
        <v>1824</v>
      </c>
      <c r="J21" s="11">
        <v>1722</v>
      </c>
      <c r="K21" s="11">
        <v>3486.6788749999992</v>
      </c>
      <c r="L21" s="11">
        <v>0</v>
      </c>
      <c r="M21" s="11">
        <f t="shared" si="0"/>
        <v>52967.321125000002</v>
      </c>
    </row>
    <row r="22" spans="1:13" s="20" customFormat="1" x14ac:dyDescent="0.25">
      <c r="A22" s="1">
        <v>15</v>
      </c>
      <c r="B22" s="18" t="s">
        <v>33</v>
      </c>
      <c r="C22" s="18" t="s">
        <v>34</v>
      </c>
      <c r="D22" s="18" t="s">
        <v>17</v>
      </c>
      <c r="E22" s="18" t="s">
        <v>0</v>
      </c>
      <c r="F22" s="18" t="s">
        <v>9</v>
      </c>
      <c r="G22" s="18" t="s">
        <v>1</v>
      </c>
      <c r="H22" s="19">
        <v>75000</v>
      </c>
      <c r="I22" s="19">
        <v>2432</v>
      </c>
      <c r="J22" s="19">
        <v>2296</v>
      </c>
      <c r="K22" s="19">
        <v>7400.8661666666649</v>
      </c>
      <c r="L22" s="19">
        <v>0</v>
      </c>
      <c r="M22" s="19">
        <f t="shared" si="0"/>
        <v>62871.133833333333</v>
      </c>
    </row>
    <row r="23" spans="1:13" x14ac:dyDescent="0.25">
      <c r="A23" s="5"/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4"/>
    </row>
    <row r="24" spans="1:13" x14ac:dyDescent="0.25">
      <c r="A24" s="9"/>
      <c r="B24" s="15"/>
      <c r="C24" s="15"/>
      <c r="D24" s="15"/>
      <c r="E24" s="15"/>
      <c r="F24" s="15"/>
      <c r="G24" s="16" t="s">
        <v>40</v>
      </c>
      <c r="H24" s="17">
        <f>SUM(H8:H23)</f>
        <v>852000</v>
      </c>
      <c r="I24" s="17">
        <f t="shared" ref="I24:M24" si="1">I22</f>
        <v>2432</v>
      </c>
      <c r="J24" s="17">
        <f t="shared" si="1"/>
        <v>2296</v>
      </c>
      <c r="K24" s="17">
        <f t="shared" si="1"/>
        <v>7400.8661666666649</v>
      </c>
      <c r="L24" s="17">
        <f t="shared" si="1"/>
        <v>0</v>
      </c>
      <c r="M24" s="17">
        <f t="shared" si="1"/>
        <v>62871.133833333333</v>
      </c>
    </row>
    <row r="25" spans="1:13" ht="15" customHeight="1" x14ac:dyDescent="0.25"/>
    <row r="26" spans="1:13" x14ac:dyDescent="0.25">
      <c r="G26" s="2"/>
      <c r="M26"/>
    </row>
  </sheetData>
  <sortState xmlns:xlrd2="http://schemas.microsoft.com/office/spreadsheetml/2017/richdata2" ref="B8:M51">
    <sortCondition ref="E8:E51"/>
  </sortState>
  <mergeCells count="3">
    <mergeCell ref="A4:M4"/>
    <mergeCell ref="A5:M5"/>
    <mergeCell ref="A6:M6"/>
  </mergeCells>
  <conditionalFormatting sqref="B1:B21 B23:B1048576">
    <cfRule type="duplicateValues" dxfId="3" priority="4"/>
  </conditionalFormatting>
  <conditionalFormatting sqref="B22">
    <cfRule type="duplicateValues" dxfId="2" priority="1"/>
    <cfRule type="duplicateValues" dxfId="1" priority="2"/>
    <cfRule type="duplicateValues" dxfId="0" priority="3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2025-06-20T03:37:20Z</cp:lastPrinted>
  <dcterms:created xsi:type="dcterms:W3CDTF">2011-03-25T19:47:41Z</dcterms:created>
  <dcterms:modified xsi:type="dcterms:W3CDTF">2025-08-04T16:22:54Z</dcterms:modified>
</cp:coreProperties>
</file>