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Diciembre  2025\"/>
    </mc:Choice>
  </mc:AlternateContent>
  <xr:revisionPtr revIDLastSave="0" documentId="13_ncr:1_{087A59A9-C01E-40CB-9103-FC446625564C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Event" sheetId="15" r:id="rId1"/>
  </sheets>
  <definedNames>
    <definedName name="_xlnm.Print_Titles" localSheetId="0">Event!$1:$7</definedName>
  </definedNames>
  <calcPr calcId="191029"/>
</workbook>
</file>

<file path=xl/calcChain.xml><?xml version="1.0" encoding="utf-8"?>
<calcChain xmlns="http://schemas.openxmlformats.org/spreadsheetml/2006/main">
  <c r="J73" i="15" l="1"/>
  <c r="K73" i="15"/>
  <c r="L73" i="15"/>
  <c r="H73" i="15"/>
  <c r="I73" i="15"/>
  <c r="M7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70" i="15"/>
  <c r="M21" i="15"/>
  <c r="M15" i="15" l="1"/>
  <c r="M14" i="15"/>
  <c r="M13" i="15"/>
  <c r="M12" i="15"/>
  <c r="M11" i="15"/>
  <c r="M10" i="15"/>
  <c r="M20" i="15" l="1"/>
  <c r="M19" i="15"/>
  <c r="M18" i="15"/>
  <c r="M17" i="15"/>
  <c r="M16" i="15"/>
  <c r="M9" i="15"/>
  <c r="M8" i="15"/>
  <c r="M73" i="15" s="1"/>
</calcChain>
</file>

<file path=xl/sharedStrings.xml><?xml version="1.0" encoding="utf-8"?>
<sst xmlns="http://schemas.openxmlformats.org/spreadsheetml/2006/main" count="400" uniqueCount="98">
  <si>
    <t>SEDE CENTRAL</t>
  </si>
  <si>
    <t>DESIGNADO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</si>
  <si>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</si>
  <si>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</si>
  <si>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</si>
  <si>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</si>
  <si>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</si>
  <si>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</si>
  <si>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</si>
  <si>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</si>
  <si>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</si>
  <si>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</si>
  <si>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</si>
  <si>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</si>
  <si>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</si>
  <si>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</si>
  <si>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</si>
  <si>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ORIENTACION Y DEFENSORIA</t>
  </si>
  <si>
    <t>OTROS DESCUENTOS</t>
  </si>
  <si>
    <t xml:space="preserve">FACILITADOR                   </t>
  </si>
  <si>
    <t xml:space="preserve">ENCUESTADORA                  </t>
  </si>
  <si>
    <t xml:space="preserve">JORNALERO(A)                  </t>
  </si>
  <si>
    <t>SANDRO GABRIEL MOREL ROSARIO</t>
  </si>
  <si>
    <t>MARIBEL OLEAGA RODRIGUEZ</t>
  </si>
  <si>
    <t>JHOAN MANUEL ALCANTARA FELIZ</t>
  </si>
  <si>
    <t>CESAR RONALD JIMENEZ VALERA</t>
  </si>
  <si>
    <t>FACILITADOR</t>
  </si>
  <si>
    <t>ALTAGRACIA SOBEIDA ARIAS CALDERON</t>
  </si>
  <si>
    <t>JUAN POLANCO MERCEDES</t>
  </si>
  <si>
    <t>SANTIAGO LEONIDAS POLANCO MERCEDES</t>
  </si>
  <si>
    <t>FALICITADORA</t>
  </si>
  <si>
    <t>FALICITADOR</t>
  </si>
  <si>
    <t>TOTAL GENERAL</t>
  </si>
  <si>
    <t xml:space="preserve">CARLOS ALBERTO SANCHEZ </t>
  </si>
  <si>
    <t xml:space="preserve">INVESTIGADOR </t>
  </si>
  <si>
    <t>CHRISTIAN JOSE BAEZ CEDEÑO</t>
  </si>
  <si>
    <t>PEDRO ERICK ASIATICO  BRIDGWATER</t>
  </si>
  <si>
    <t xml:space="preserve">CLAIRE JOSEFINA JOURDAIN SOLIS </t>
  </si>
  <si>
    <t>INVESTIGADORA</t>
  </si>
  <si>
    <t xml:space="preserve">ALBERTO DE JESUS GUZMAN MORA </t>
  </si>
  <si>
    <t xml:space="preserve">ULISES PORFIRIO JIMENEZ JIMENEZ </t>
  </si>
  <si>
    <t>PRODUCTOR,CONDUCTOR</t>
  </si>
  <si>
    <t xml:space="preserve">DEPARTAMENTO DE COMUNICAICONES </t>
  </si>
  <si>
    <t>Nómina de Empleados Eventuales - Diciembre 2025</t>
  </si>
  <si>
    <t xml:space="preserve">SINTHIA CAROLINA PANIAGUA </t>
  </si>
  <si>
    <t>OSDARIS ADALGISA ABREU CUETO</t>
  </si>
  <si>
    <t>ASHLEY JAFHER ASENCIO FAJARDO</t>
  </si>
  <si>
    <t>ISAURA CANARIO VELOZ</t>
  </si>
  <si>
    <t>LUIS ANGEL CAPELLÁN ARIAS</t>
  </si>
  <si>
    <t>JARISA CUEVAS PEÑA</t>
  </si>
  <si>
    <t>MARY LEIDI DE LA CRUZ DE LA CRUZ</t>
  </si>
  <si>
    <t>DULCE MARIA DE LEON LEON</t>
  </si>
  <si>
    <t>REY DIAZ ZABALA</t>
  </si>
  <si>
    <t>GENESIS ENCARNACION LORENZO</t>
  </si>
  <si>
    <t>VIRGINIA FAMILIA BONILLA</t>
  </si>
  <si>
    <t>SUGENNY MARGARITA FELIZ FELIZ</t>
  </si>
  <si>
    <t>DAYNA KARINA FERNANDEZ MEDINA</t>
  </si>
  <si>
    <t>YULIXA FERRERAS MEDINA</t>
  </si>
  <si>
    <t>ROSA MERCEDES FORTUNA CLIMES</t>
  </si>
  <si>
    <t>FATIMA CAROLINA GARCIA CANDELARIO</t>
  </si>
  <si>
    <t>DARLYN ISMAEL GERONIMO SANTIAGO</t>
  </si>
  <si>
    <t>MILENY CAROLINA GOMEZ</t>
  </si>
  <si>
    <t>ROSANGELES GONZALEZ CARVAJAL</t>
  </si>
  <si>
    <t>OSMIRIS CORINNA JACOBS TORRES</t>
  </si>
  <si>
    <t>SELINE JAQUEZ ENCARNACION</t>
  </si>
  <si>
    <t>BETTY ISABEL JESUS HERNANDEZ</t>
  </si>
  <si>
    <t>WINIFFER MARIA JIMENEZ TURBI</t>
  </si>
  <si>
    <t>ARIANNA LISSET JIMENEZ MENDEZ</t>
  </si>
  <si>
    <t>RAFAELINA KING</t>
  </si>
  <si>
    <t>GISSEL VALERIA MARRERO HERRERA</t>
  </si>
  <si>
    <t>VALENTINA MATOS</t>
  </si>
  <si>
    <t>ANA ALEXANDRA MEDINA DIAZ</t>
  </si>
  <si>
    <t>SCARLEN MARGARET MEDRANO MONTERO</t>
  </si>
  <si>
    <t>WILSON ALBERTO MENDEZ VOLQUEZ</t>
  </si>
  <si>
    <t>EUSEBIO MENDEZ</t>
  </si>
  <si>
    <t>MANUELA MENDEZ MEJIA</t>
  </si>
  <si>
    <t>JUAN JOSE MINIER SANCHEZ</t>
  </si>
  <si>
    <t>ANDY FABIAN MONTERO RAMIREZ</t>
  </si>
  <si>
    <t>MAYRA MONTERO MONTERO</t>
  </si>
  <si>
    <t>NATHALI SMERLING MORENO REYNOSO</t>
  </si>
  <si>
    <t>ROSANNA OGANDO FELIZ</t>
  </si>
  <si>
    <t>ROSALIA PUENTE FIGUEROA</t>
  </si>
  <si>
    <t>ANEURY VIRGINIA RAMIREZ GARCIA</t>
  </si>
  <si>
    <t>ROSANNA MIGUELINA RAMIREZ DE OLEO</t>
  </si>
  <si>
    <t>LAURA FERNANDA RIVAS</t>
  </si>
  <si>
    <t>MARIANELA RODRIGUEZ BELILLA</t>
  </si>
  <si>
    <t>LISVETH JANEIRY ROJAS</t>
  </si>
  <si>
    <t>JOSE RAFAEL SANTANA DE LA CRUZ</t>
  </si>
  <si>
    <t>ANEURIS SUERO RAMIREZ</t>
  </si>
  <si>
    <t>CHARLENY TORRES COMAS</t>
  </si>
  <si>
    <t>MERCEDES VALENZUELA MATEO</t>
  </si>
  <si>
    <t>CARLA LORAIGNI VASQUEZ MATEO</t>
  </si>
  <si>
    <t>DANIEL ANTONIO VERAS ESPINAL</t>
  </si>
  <si>
    <t>RAMON IVAN WATTS GEORGE</t>
  </si>
  <si>
    <t xml:space="preserve">JOHANDY ALEXANDER ZAPATA SUERO </t>
  </si>
  <si>
    <t>PROMOTOR</t>
  </si>
  <si>
    <t>INVESTIGADOR</t>
  </si>
  <si>
    <t>DEPARTAMENTO DE PORMOCION DEL SDSSD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</si>
</sst>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0" xfId="0" applyFont="1"/>
    <xf numFmtId="4" fontId="4" fillId="0" borderId="10" xfId="0" applyNumberFormat="1" applyFont="1" applyBorder="1"/>
    <xf numFmtId="4" fontId="4" fillId="0" borderId="11" xfId="0" applyNumberFormat="1" applyFont="1" applyBorder="1"/>
    <xf numFmtId="0" fontId="4" fillId="0" borderId="9" xfId="0" applyFont="1" applyBorder="1"/>
    <xf numFmtId="0" fontId="5" fillId="0" borderId="9" xfId="0" applyFont="1" applyBorder="1" applyAlignment="1">
      <alignment horizontal="right"/>
    </xf>
    <xf numFmtId="4" fontId="5" fillId="0" borderId="2" xfId="0" applyNumberFormat="1" applyFont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2666999</xdr:colOff>
      <xdr:row>0</xdr:row>
      <xdr:rowOff>101600</xdr:rowOff>
    </xdr:from>
    <xdr:to>
      <xdr:col>4</xdr:col>
      <xdr:colOff>1306080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820A90-05A2-690E-4E8D-BD8B0E912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331199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zoomScaleNormal="100" workbookViewId="0">
      <pane xSplit="2" ySplit="7" topLeftCell="C36" activePane="bottomRight" state="frozen"/>
      <selection pane="topRight" activeCell="D1" sqref="D1"/>
      <selection pane="bottomLeft" activeCell="A8" sqref="A8"/>
      <selection pane="bottomRight" activeCell="A77" sqref="A77"/>
    </sheetView>
  </sheetViews>
  <sheetFormatPr baseColWidth="10" defaultRowHeight="15" x14ac:dyDescent="0.25"/>
  <cols>
    <col min="1" max="1" width="5.5703125" customWidth="1"/>
    <col min="2" max="2" width="48.140625" customWidth="1"/>
    <col min="3" max="3" width="35.7109375" bestFit="1" customWidth="1"/>
    <col min="4" max="4" width="47.140625" customWidth="1"/>
    <col min="5" max="5" width="25.42578125" bestFit="1" customWidth="1"/>
    <col min="6" max="6" width="15.28515625" customWidth="1"/>
    <col min="7" max="8" width="14.14062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4" max="14" width="22" customWidth="1"/>
    <col min="15" max="15" width="49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"/>
    </row>
    <row r="2" spans="1:13" x14ac:dyDescent="0.25">
      <c r="A2" s="5"/>
      <c r="M2" s="4"/>
    </row>
    <row r="3" spans="1:13" x14ac:dyDescent="0.25">
      <c r="A3" s="5"/>
      <c r="M3" s="4"/>
    </row>
    <row r="4" spans="1:13" x14ac:dyDescent="0.25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4"/>
    </row>
    <row r="5" spans="1:13" x14ac:dyDescent="0.25">
      <c r="A5" s="22" t="s">
        <v>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</row>
    <row r="6" spans="1:13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4"/>
    </row>
    <row r="7" spans="1:13" ht="30" customHeight="1" x14ac:dyDescent="0.25">
      <c r="A7" s="3" t="s">
        <v>6</v>
      </c>
      <c r="B7" s="21" t="s">
        <v>4</v>
      </c>
      <c r="C7" s="3" t="s">
        <v>3</v>
      </c>
      <c r="D7" s="3" t="s">
        <v>10</v>
      </c>
      <c r="E7" s="3" t="s">
        <v>2</v>
      </c>
      <c r="F7" s="3" t="s">
        <v>7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18</v>
      </c>
      <c r="M7" s="3" t="s">
        <v>16</v>
      </c>
    </row>
    <row r="8" spans="1:13" x14ac:dyDescent="0.25">
      <c r="A8" s="1">
        <v>1</v>
      </c>
      <c r="B8" s="18" t="s">
        <v>44</v>
      </c>
      <c r="C8" s="10" t="s">
        <v>20</v>
      </c>
      <c r="D8" s="10" t="s">
        <v>17</v>
      </c>
      <c r="E8" s="10" t="s">
        <v>0</v>
      </c>
      <c r="F8" s="10" t="s">
        <v>8</v>
      </c>
      <c r="G8" s="10" t="s">
        <v>1</v>
      </c>
      <c r="H8" s="11">
        <v>60000</v>
      </c>
      <c r="I8" s="11">
        <v>1824</v>
      </c>
      <c r="J8" s="11">
        <v>1722</v>
      </c>
      <c r="K8" s="11">
        <v>3486.6788749999992</v>
      </c>
      <c r="L8" s="11">
        <v>0</v>
      </c>
      <c r="M8" s="11">
        <f t="shared" ref="M8:M20" si="0">H8-I8-J8-K8-L8</f>
        <v>52967.321125000002</v>
      </c>
    </row>
    <row r="9" spans="1:13" x14ac:dyDescent="0.25">
      <c r="A9" s="1">
        <v>2</v>
      </c>
      <c r="B9" s="18" t="s">
        <v>24</v>
      </c>
      <c r="C9" s="10" t="s">
        <v>26</v>
      </c>
      <c r="D9" s="10" t="s">
        <v>17</v>
      </c>
      <c r="E9" s="10" t="s">
        <v>0</v>
      </c>
      <c r="F9" s="10" t="s">
        <v>9</v>
      </c>
      <c r="G9" s="10" t="s">
        <v>1</v>
      </c>
      <c r="H9" s="11">
        <v>68000</v>
      </c>
      <c r="I9" s="11">
        <v>2067.1999999999998</v>
      </c>
      <c r="J9" s="11">
        <v>1951.6</v>
      </c>
      <c r="K9" s="11">
        <v>4992.1188749999983</v>
      </c>
      <c r="L9" s="11">
        <v>0</v>
      </c>
      <c r="M9" s="11">
        <f t="shared" si="0"/>
        <v>58989.081125000004</v>
      </c>
    </row>
    <row r="10" spans="1:13" s="20" customFormat="1" x14ac:dyDescent="0.25">
      <c r="A10" s="1">
        <v>3</v>
      </c>
      <c r="B10" s="18" t="s">
        <v>33</v>
      </c>
      <c r="C10" s="18" t="s">
        <v>34</v>
      </c>
      <c r="D10" s="18" t="s">
        <v>17</v>
      </c>
      <c r="E10" s="18" t="s">
        <v>0</v>
      </c>
      <c r="F10" s="18" t="s">
        <v>9</v>
      </c>
      <c r="G10" s="18" t="s">
        <v>1</v>
      </c>
      <c r="H10" s="19">
        <v>60000</v>
      </c>
      <c r="I10" s="19">
        <v>1824</v>
      </c>
      <c r="J10" s="19">
        <v>1722</v>
      </c>
      <c r="K10" s="19">
        <v>3486.68</v>
      </c>
      <c r="L10" s="11">
        <v>0</v>
      </c>
      <c r="M10" s="19">
        <f t="shared" si="0"/>
        <v>52967.32</v>
      </c>
    </row>
    <row r="11" spans="1:13" s="20" customFormat="1" x14ac:dyDescent="0.25">
      <c r="A11" s="1">
        <v>4</v>
      </c>
      <c r="B11" s="18" t="s">
        <v>35</v>
      </c>
      <c r="C11" s="18" t="s">
        <v>34</v>
      </c>
      <c r="D11" s="18" t="s">
        <v>17</v>
      </c>
      <c r="E11" s="18" t="s">
        <v>0</v>
      </c>
      <c r="F11" s="18" t="s">
        <v>9</v>
      </c>
      <c r="G11" s="18" t="s">
        <v>1</v>
      </c>
      <c r="H11" s="19">
        <v>40000</v>
      </c>
      <c r="I11" s="19">
        <v>1216</v>
      </c>
      <c r="J11" s="19">
        <v>1148</v>
      </c>
      <c r="K11" s="19">
        <v>442.65</v>
      </c>
      <c r="L11" s="11">
        <v>0</v>
      </c>
      <c r="M11" s="19">
        <f t="shared" si="0"/>
        <v>37193.35</v>
      </c>
    </row>
    <row r="12" spans="1:13" s="20" customFormat="1" x14ac:dyDescent="0.25">
      <c r="A12" s="1">
        <v>5</v>
      </c>
      <c r="B12" s="18" t="s">
        <v>36</v>
      </c>
      <c r="C12" s="18" t="s">
        <v>26</v>
      </c>
      <c r="D12" s="18" t="s">
        <v>17</v>
      </c>
      <c r="E12" s="18" t="s">
        <v>0</v>
      </c>
      <c r="F12" s="18" t="s">
        <v>9</v>
      </c>
      <c r="G12" s="18" t="s">
        <v>1</v>
      </c>
      <c r="H12" s="19">
        <v>75000</v>
      </c>
      <c r="I12" s="19">
        <v>2280</v>
      </c>
      <c r="J12" s="19">
        <v>2152.5</v>
      </c>
      <c r="K12" s="19">
        <v>6309.38</v>
      </c>
      <c r="L12" s="11">
        <v>0</v>
      </c>
      <c r="M12" s="19">
        <f t="shared" si="0"/>
        <v>64258.12</v>
      </c>
    </row>
    <row r="13" spans="1:13" s="20" customFormat="1" x14ac:dyDescent="0.25">
      <c r="A13" s="1">
        <v>6</v>
      </c>
      <c r="B13" s="18" t="s">
        <v>37</v>
      </c>
      <c r="C13" s="18" t="s">
        <v>38</v>
      </c>
      <c r="D13" s="18" t="s">
        <v>17</v>
      </c>
      <c r="E13" s="18" t="s">
        <v>0</v>
      </c>
      <c r="F13" s="18" t="s">
        <v>8</v>
      </c>
      <c r="G13" s="18" t="s">
        <v>1</v>
      </c>
      <c r="H13" s="19">
        <v>100000</v>
      </c>
      <c r="I13" s="19">
        <v>3040</v>
      </c>
      <c r="J13" s="19">
        <v>2870</v>
      </c>
      <c r="K13" s="19">
        <v>12105.37</v>
      </c>
      <c r="L13" s="11">
        <v>0</v>
      </c>
      <c r="M13" s="19">
        <f t="shared" si="0"/>
        <v>81984.63</v>
      </c>
    </row>
    <row r="14" spans="1:13" s="20" customFormat="1" x14ac:dyDescent="0.25">
      <c r="A14" s="1">
        <v>7</v>
      </c>
      <c r="B14" s="18" t="s">
        <v>39</v>
      </c>
      <c r="C14" s="18" t="s">
        <v>34</v>
      </c>
      <c r="D14" s="18" t="s">
        <v>17</v>
      </c>
      <c r="E14" s="18" t="s">
        <v>0</v>
      </c>
      <c r="F14" s="18" t="s">
        <v>9</v>
      </c>
      <c r="G14" s="18" t="s">
        <v>1</v>
      </c>
      <c r="H14" s="19">
        <v>90000</v>
      </c>
      <c r="I14" s="19">
        <v>2736</v>
      </c>
      <c r="J14" s="19">
        <v>2583</v>
      </c>
      <c r="K14" s="19">
        <v>9753.1200000000008</v>
      </c>
      <c r="L14" s="11">
        <v>0</v>
      </c>
      <c r="M14" s="19">
        <f t="shared" si="0"/>
        <v>74927.88</v>
      </c>
    </row>
    <row r="15" spans="1:13" s="20" customFormat="1" x14ac:dyDescent="0.25">
      <c r="A15" s="1">
        <v>8</v>
      </c>
      <c r="B15" s="18" t="s">
        <v>40</v>
      </c>
      <c r="C15" s="18" t="s">
        <v>41</v>
      </c>
      <c r="D15" s="18" t="s">
        <v>42</v>
      </c>
      <c r="E15" s="18" t="s">
        <v>0</v>
      </c>
      <c r="F15" s="18" t="s">
        <v>9</v>
      </c>
      <c r="G15" s="18" t="s">
        <v>1</v>
      </c>
      <c r="H15" s="19">
        <v>80000</v>
      </c>
      <c r="I15" s="19">
        <v>2432</v>
      </c>
      <c r="J15" s="19">
        <v>2296</v>
      </c>
      <c r="K15" s="19">
        <v>7400.87</v>
      </c>
      <c r="L15" s="11">
        <v>0</v>
      </c>
      <c r="M15" s="19">
        <f t="shared" si="0"/>
        <v>67871.13</v>
      </c>
    </row>
    <row r="16" spans="1:13" s="20" customFormat="1" ht="15.75" customHeight="1" x14ac:dyDescent="0.25">
      <c r="A16" s="1">
        <v>9</v>
      </c>
      <c r="B16" s="18" t="s">
        <v>23</v>
      </c>
      <c r="C16" s="18" t="s">
        <v>19</v>
      </c>
      <c r="D16" s="18" t="s">
        <v>17</v>
      </c>
      <c r="E16" s="18" t="s">
        <v>0</v>
      </c>
      <c r="F16" s="18" t="s">
        <v>8</v>
      </c>
      <c r="G16" s="18" t="s">
        <v>1</v>
      </c>
      <c r="H16" s="19">
        <v>100000</v>
      </c>
      <c r="I16" s="19">
        <v>3040</v>
      </c>
      <c r="J16" s="19">
        <v>2870</v>
      </c>
      <c r="K16" s="19">
        <v>12105.366166666665</v>
      </c>
      <c r="L16" s="19">
        <v>0</v>
      </c>
      <c r="M16" s="19">
        <f t="shared" si="0"/>
        <v>81984.633833333341</v>
      </c>
    </row>
    <row r="17" spans="1:13" ht="15.75" customHeight="1" x14ac:dyDescent="0.25">
      <c r="A17" s="1">
        <v>10</v>
      </c>
      <c r="B17" s="18" t="s">
        <v>28</v>
      </c>
      <c r="C17" s="10" t="s">
        <v>31</v>
      </c>
      <c r="D17" s="10" t="s">
        <v>17</v>
      </c>
      <c r="E17" s="10" t="s">
        <v>0</v>
      </c>
      <c r="F17" s="10" t="s">
        <v>9</v>
      </c>
      <c r="G17" s="10" t="s">
        <v>1</v>
      </c>
      <c r="H17" s="11">
        <v>40000</v>
      </c>
      <c r="I17" s="11">
        <v>1216</v>
      </c>
      <c r="J17" s="11">
        <v>1148</v>
      </c>
      <c r="K17" s="11">
        <v>442.64987500000024</v>
      </c>
      <c r="L17" s="11">
        <v>0</v>
      </c>
      <c r="M17" s="11">
        <f t="shared" si="0"/>
        <v>37193.350124999997</v>
      </c>
    </row>
    <row r="18" spans="1:13" ht="15.75" customHeight="1" x14ac:dyDescent="0.25">
      <c r="A18" s="1">
        <v>11</v>
      </c>
      <c r="B18" s="18" t="s">
        <v>29</v>
      </c>
      <c r="C18" s="10" t="s">
        <v>31</v>
      </c>
      <c r="D18" s="10" t="s">
        <v>17</v>
      </c>
      <c r="E18" s="10" t="s">
        <v>0</v>
      </c>
      <c r="F18" s="10" t="s">
        <v>9</v>
      </c>
      <c r="G18" s="10" t="s">
        <v>1</v>
      </c>
      <c r="H18" s="11">
        <v>35000</v>
      </c>
      <c r="I18" s="11">
        <v>1064</v>
      </c>
      <c r="J18" s="11">
        <v>1004.5</v>
      </c>
      <c r="K18" s="11">
        <v>0</v>
      </c>
      <c r="L18" s="11">
        <v>0</v>
      </c>
      <c r="M18" s="11">
        <f t="shared" si="0"/>
        <v>32931.5</v>
      </c>
    </row>
    <row r="19" spans="1:13" ht="15.75" customHeight="1" x14ac:dyDescent="0.25">
      <c r="A19" s="1">
        <v>12</v>
      </c>
      <c r="B19" s="18" t="s">
        <v>27</v>
      </c>
      <c r="C19" s="10" t="s">
        <v>30</v>
      </c>
      <c r="D19" s="10" t="s">
        <v>17</v>
      </c>
      <c r="E19" s="10" t="s">
        <v>0</v>
      </c>
      <c r="F19" s="10" t="s">
        <v>8</v>
      </c>
      <c r="G19" s="10" t="s">
        <v>1</v>
      </c>
      <c r="H19" s="11">
        <v>40000</v>
      </c>
      <c r="I19" s="11">
        <v>1216</v>
      </c>
      <c r="J19" s="11">
        <v>1148</v>
      </c>
      <c r="K19" s="11">
        <v>442.64987500000024</v>
      </c>
      <c r="L19" s="11">
        <v>0</v>
      </c>
      <c r="M19" s="11">
        <f t="shared" si="0"/>
        <v>37193.350124999997</v>
      </c>
    </row>
    <row r="20" spans="1:13" x14ac:dyDescent="0.25">
      <c r="A20" s="1">
        <v>13</v>
      </c>
      <c r="B20" s="18" t="s">
        <v>22</v>
      </c>
      <c r="C20" s="10" t="s">
        <v>21</v>
      </c>
      <c r="D20" s="10" t="s">
        <v>17</v>
      </c>
      <c r="E20" s="10" t="s">
        <v>0</v>
      </c>
      <c r="F20" s="10" t="s">
        <v>9</v>
      </c>
      <c r="G20" s="10" t="s">
        <v>1</v>
      </c>
      <c r="H20" s="11">
        <v>60000</v>
      </c>
      <c r="I20" s="11">
        <v>1824</v>
      </c>
      <c r="J20" s="11">
        <v>1722</v>
      </c>
      <c r="K20" s="11">
        <v>3486.6788749999992</v>
      </c>
      <c r="L20" s="11">
        <v>0</v>
      </c>
      <c r="M20" s="11">
        <f t="shared" si="0"/>
        <v>52967.321125000002</v>
      </c>
    </row>
    <row r="21" spans="1:13" s="20" customFormat="1" x14ac:dyDescent="0.25">
      <c r="A21" s="1">
        <v>14</v>
      </c>
      <c r="B21" s="18" t="s">
        <v>25</v>
      </c>
      <c r="C21" s="18" t="s">
        <v>26</v>
      </c>
      <c r="D21" s="18" t="s">
        <v>17</v>
      </c>
      <c r="E21" s="18" t="s">
        <v>0</v>
      </c>
      <c r="F21" s="18" t="s">
        <v>9</v>
      </c>
      <c r="G21" s="18" t="s">
        <v>1</v>
      </c>
      <c r="H21" s="19">
        <v>75000</v>
      </c>
      <c r="I21" s="19">
        <v>2432</v>
      </c>
      <c r="J21" s="19">
        <v>2296</v>
      </c>
      <c r="K21" s="19">
        <v>7400.8661666666649</v>
      </c>
      <c r="L21" s="19">
        <v>0</v>
      </c>
      <c r="M21" s="19">
        <f>H21-I21-J21-K21-L21</f>
        <v>62871.133833333333</v>
      </c>
    </row>
    <row r="22" spans="1:13" s="20" customFormat="1" x14ac:dyDescent="0.25">
      <c r="A22" s="1">
        <v>15</v>
      </c>
      <c r="B22" s="18" t="s">
        <v>45</v>
      </c>
      <c r="C22" s="18" t="s">
        <v>95</v>
      </c>
      <c r="D22" s="18" t="s">
        <v>97</v>
      </c>
      <c r="E22" s="18" t="s">
        <v>0</v>
      </c>
      <c r="F22" s="18" t="s">
        <v>8</v>
      </c>
      <c r="G22" s="18" t="s">
        <v>1</v>
      </c>
      <c r="H22" s="19">
        <v>25000</v>
      </c>
      <c r="I22" s="19">
        <v>760</v>
      </c>
      <c r="J22" s="19">
        <v>717.5</v>
      </c>
      <c r="K22" s="19">
        <v>0</v>
      </c>
      <c r="L22" s="19">
        <v>0</v>
      </c>
      <c r="M22" s="19">
        <f t="shared" ref="M22:M50" si="1">H22-I22-J22-K22-L22</f>
        <v>23522.5</v>
      </c>
    </row>
    <row r="23" spans="1:13" s="20" customFormat="1" x14ac:dyDescent="0.25">
      <c r="A23" s="1">
        <v>16</v>
      </c>
      <c r="B23" s="18" t="s">
        <v>46</v>
      </c>
      <c r="C23" s="18" t="s">
        <v>95</v>
      </c>
      <c r="D23" s="18" t="s">
        <v>97</v>
      </c>
      <c r="E23" s="18" t="s">
        <v>0</v>
      </c>
      <c r="F23" s="18" t="s">
        <v>8</v>
      </c>
      <c r="G23" s="18" t="s">
        <v>1</v>
      </c>
      <c r="H23" s="19">
        <v>25000</v>
      </c>
      <c r="I23" s="19">
        <v>760</v>
      </c>
      <c r="J23" s="19">
        <v>717.5</v>
      </c>
      <c r="K23" s="19">
        <v>0</v>
      </c>
      <c r="L23" s="19">
        <v>0</v>
      </c>
      <c r="M23" s="19">
        <f t="shared" si="1"/>
        <v>23522.5</v>
      </c>
    </row>
    <row r="24" spans="1:13" s="20" customFormat="1" x14ac:dyDescent="0.25">
      <c r="A24" s="1">
        <v>17</v>
      </c>
      <c r="B24" s="18" t="s">
        <v>47</v>
      </c>
      <c r="C24" s="18" t="s">
        <v>95</v>
      </c>
      <c r="D24" s="18" t="s">
        <v>97</v>
      </c>
      <c r="E24" s="18" t="s">
        <v>0</v>
      </c>
      <c r="F24" s="18" t="s">
        <v>8</v>
      </c>
      <c r="G24" s="18" t="s">
        <v>1</v>
      </c>
      <c r="H24" s="19">
        <v>25000</v>
      </c>
      <c r="I24" s="19">
        <v>760</v>
      </c>
      <c r="J24" s="19">
        <v>717.5</v>
      </c>
      <c r="K24" s="19">
        <v>0</v>
      </c>
      <c r="L24" s="19">
        <v>0</v>
      </c>
      <c r="M24" s="19">
        <f t="shared" si="1"/>
        <v>23522.5</v>
      </c>
    </row>
    <row r="25" spans="1:13" s="20" customFormat="1" x14ac:dyDescent="0.25">
      <c r="A25" s="1">
        <v>18</v>
      </c>
      <c r="B25" s="18" t="s">
        <v>48</v>
      </c>
      <c r="C25" s="18" t="s">
        <v>95</v>
      </c>
      <c r="D25" s="18" t="s">
        <v>97</v>
      </c>
      <c r="E25" s="18" t="s">
        <v>0</v>
      </c>
      <c r="F25" s="18" t="s">
        <v>9</v>
      </c>
      <c r="G25" s="18" t="s">
        <v>1</v>
      </c>
      <c r="H25" s="19">
        <v>25000</v>
      </c>
      <c r="I25" s="19">
        <v>760</v>
      </c>
      <c r="J25" s="19">
        <v>717.5</v>
      </c>
      <c r="K25" s="19">
        <v>0</v>
      </c>
      <c r="L25" s="19">
        <v>0</v>
      </c>
      <c r="M25" s="19">
        <f t="shared" si="1"/>
        <v>23522.5</v>
      </c>
    </row>
    <row r="26" spans="1:13" s="20" customFormat="1" x14ac:dyDescent="0.25">
      <c r="A26" s="1">
        <v>19</v>
      </c>
      <c r="B26" s="18" t="s">
        <v>49</v>
      </c>
      <c r="C26" s="18" t="s">
        <v>95</v>
      </c>
      <c r="D26" s="18" t="s">
        <v>97</v>
      </c>
      <c r="E26" s="18" t="s">
        <v>0</v>
      </c>
      <c r="F26" s="18" t="s">
        <v>8</v>
      </c>
      <c r="G26" s="18" t="s">
        <v>1</v>
      </c>
      <c r="H26" s="19">
        <v>25000</v>
      </c>
      <c r="I26" s="19">
        <v>760</v>
      </c>
      <c r="J26" s="19">
        <v>717.5</v>
      </c>
      <c r="K26" s="19">
        <v>0</v>
      </c>
      <c r="L26" s="19">
        <v>0</v>
      </c>
      <c r="M26" s="19">
        <f t="shared" si="1"/>
        <v>23522.5</v>
      </c>
    </row>
    <row r="27" spans="1:13" s="20" customFormat="1" x14ac:dyDescent="0.25">
      <c r="A27" s="1">
        <v>20</v>
      </c>
      <c r="B27" s="18" t="s">
        <v>50</v>
      </c>
      <c r="C27" s="18" t="s">
        <v>95</v>
      </c>
      <c r="D27" s="18" t="s">
        <v>97</v>
      </c>
      <c r="E27" s="18" t="s">
        <v>0</v>
      </c>
      <c r="F27" s="18" t="s">
        <v>8</v>
      </c>
      <c r="G27" s="18" t="s">
        <v>1</v>
      </c>
      <c r="H27" s="19">
        <v>25000</v>
      </c>
      <c r="I27" s="19">
        <v>760</v>
      </c>
      <c r="J27" s="19">
        <v>717.5</v>
      </c>
      <c r="K27" s="19">
        <v>0</v>
      </c>
      <c r="L27" s="19">
        <v>0</v>
      </c>
      <c r="M27" s="19">
        <f t="shared" si="1"/>
        <v>23522.5</v>
      </c>
    </row>
    <row r="28" spans="1:13" s="20" customFormat="1" x14ac:dyDescent="0.25">
      <c r="A28" s="1">
        <v>21</v>
      </c>
      <c r="B28" s="18" t="s">
        <v>51</v>
      </c>
      <c r="C28" s="18" t="s">
        <v>95</v>
      </c>
      <c r="D28" s="18" t="s">
        <v>97</v>
      </c>
      <c r="E28" s="18" t="s">
        <v>0</v>
      </c>
      <c r="F28" s="18" t="s">
        <v>8</v>
      </c>
      <c r="G28" s="18" t="s">
        <v>1</v>
      </c>
      <c r="H28" s="19">
        <v>25000</v>
      </c>
      <c r="I28" s="19">
        <v>760</v>
      </c>
      <c r="J28" s="19">
        <v>717.5</v>
      </c>
      <c r="K28" s="19">
        <v>0</v>
      </c>
      <c r="L28" s="19">
        <v>0</v>
      </c>
      <c r="M28" s="19">
        <f t="shared" si="1"/>
        <v>23522.5</v>
      </c>
    </row>
    <row r="29" spans="1:13" s="20" customFormat="1" x14ac:dyDescent="0.25">
      <c r="A29" s="1">
        <v>22</v>
      </c>
      <c r="B29" s="18" t="s">
        <v>52</v>
      </c>
      <c r="C29" s="18" t="s">
        <v>95</v>
      </c>
      <c r="D29" s="18" t="s">
        <v>97</v>
      </c>
      <c r="E29" s="18" t="s">
        <v>0</v>
      </c>
      <c r="F29" s="18" t="s">
        <v>9</v>
      </c>
      <c r="G29" s="18" t="s">
        <v>1</v>
      </c>
      <c r="H29" s="19">
        <v>25000</v>
      </c>
      <c r="I29" s="19">
        <v>760</v>
      </c>
      <c r="J29" s="19">
        <v>717.5</v>
      </c>
      <c r="K29" s="19">
        <v>0</v>
      </c>
      <c r="L29" s="19">
        <v>0</v>
      </c>
      <c r="M29" s="19">
        <f t="shared" si="1"/>
        <v>23522.5</v>
      </c>
    </row>
    <row r="30" spans="1:13" s="20" customFormat="1" x14ac:dyDescent="0.25">
      <c r="A30" s="1">
        <v>23</v>
      </c>
      <c r="B30" s="18" t="s">
        <v>53</v>
      </c>
      <c r="C30" s="18" t="s">
        <v>95</v>
      </c>
      <c r="D30" s="18" t="s">
        <v>97</v>
      </c>
      <c r="E30" s="18" t="s">
        <v>0</v>
      </c>
      <c r="F30" s="18" t="s">
        <v>8</v>
      </c>
      <c r="G30" s="18" t="s">
        <v>1</v>
      </c>
      <c r="H30" s="19">
        <v>25000</v>
      </c>
      <c r="I30" s="19">
        <v>760</v>
      </c>
      <c r="J30" s="19">
        <v>717.5</v>
      </c>
      <c r="K30" s="19">
        <v>0</v>
      </c>
      <c r="L30" s="19">
        <v>0</v>
      </c>
      <c r="M30" s="19">
        <f t="shared" si="1"/>
        <v>23522.5</v>
      </c>
    </row>
    <row r="31" spans="1:13" s="20" customFormat="1" x14ac:dyDescent="0.25">
      <c r="A31" s="1">
        <v>24</v>
      </c>
      <c r="B31" s="18" t="s">
        <v>54</v>
      </c>
      <c r="C31" s="18" t="s">
        <v>95</v>
      </c>
      <c r="D31" s="18" t="s">
        <v>97</v>
      </c>
      <c r="E31" s="18" t="s">
        <v>0</v>
      </c>
      <c r="F31" s="18" t="s">
        <v>8</v>
      </c>
      <c r="G31" s="18" t="s">
        <v>1</v>
      </c>
      <c r="H31" s="19">
        <v>25000</v>
      </c>
      <c r="I31" s="19">
        <v>760</v>
      </c>
      <c r="J31" s="19">
        <v>717.5</v>
      </c>
      <c r="K31" s="19">
        <v>0</v>
      </c>
      <c r="L31" s="19">
        <v>0</v>
      </c>
      <c r="M31" s="19">
        <f t="shared" si="1"/>
        <v>23522.5</v>
      </c>
    </row>
    <row r="32" spans="1:13" s="20" customFormat="1" x14ac:dyDescent="0.25">
      <c r="A32" s="1">
        <v>25</v>
      </c>
      <c r="B32" s="18" t="s">
        <v>55</v>
      </c>
      <c r="C32" s="18" t="s">
        <v>95</v>
      </c>
      <c r="D32" s="18" t="s">
        <v>97</v>
      </c>
      <c r="E32" s="18" t="s">
        <v>0</v>
      </c>
      <c r="F32" s="18" t="s">
        <v>8</v>
      </c>
      <c r="G32" s="18" t="s">
        <v>1</v>
      </c>
      <c r="H32" s="19">
        <v>25000</v>
      </c>
      <c r="I32" s="19">
        <v>760</v>
      </c>
      <c r="J32" s="19">
        <v>717.5</v>
      </c>
      <c r="K32" s="19">
        <v>0</v>
      </c>
      <c r="L32" s="19">
        <v>0</v>
      </c>
      <c r="M32" s="19">
        <f t="shared" si="1"/>
        <v>23522.5</v>
      </c>
    </row>
    <row r="33" spans="1:13" s="20" customFormat="1" x14ac:dyDescent="0.25">
      <c r="A33" s="1">
        <v>26</v>
      </c>
      <c r="B33" s="18" t="s">
        <v>56</v>
      </c>
      <c r="C33" s="18" t="s">
        <v>95</v>
      </c>
      <c r="D33" s="18" t="s">
        <v>97</v>
      </c>
      <c r="E33" s="18" t="s">
        <v>0</v>
      </c>
      <c r="F33" s="18" t="s">
        <v>8</v>
      </c>
      <c r="G33" s="18" t="s">
        <v>1</v>
      </c>
      <c r="H33" s="19">
        <v>25000</v>
      </c>
      <c r="I33" s="19">
        <v>760</v>
      </c>
      <c r="J33" s="19">
        <v>717.5</v>
      </c>
      <c r="K33" s="19">
        <v>0</v>
      </c>
      <c r="L33" s="19">
        <v>0</v>
      </c>
      <c r="M33" s="19">
        <f t="shared" si="1"/>
        <v>23522.5</v>
      </c>
    </row>
    <row r="34" spans="1:13" s="20" customFormat="1" x14ac:dyDescent="0.25">
      <c r="A34" s="1">
        <v>27</v>
      </c>
      <c r="B34" s="18" t="s">
        <v>57</v>
      </c>
      <c r="C34" s="18" t="s">
        <v>95</v>
      </c>
      <c r="D34" s="18" t="s">
        <v>97</v>
      </c>
      <c r="E34" s="18" t="s">
        <v>0</v>
      </c>
      <c r="F34" s="18" t="s">
        <v>8</v>
      </c>
      <c r="G34" s="18" t="s">
        <v>1</v>
      </c>
      <c r="H34" s="19">
        <v>25000</v>
      </c>
      <c r="I34" s="19">
        <v>760</v>
      </c>
      <c r="J34" s="19">
        <v>717.5</v>
      </c>
      <c r="K34" s="19">
        <v>0</v>
      </c>
      <c r="L34" s="19">
        <v>0</v>
      </c>
      <c r="M34" s="19">
        <f t="shared" si="1"/>
        <v>23522.5</v>
      </c>
    </row>
    <row r="35" spans="1:13" s="20" customFormat="1" x14ac:dyDescent="0.25">
      <c r="A35" s="1">
        <v>28</v>
      </c>
      <c r="B35" s="18" t="s">
        <v>58</v>
      </c>
      <c r="C35" s="18" t="s">
        <v>95</v>
      </c>
      <c r="D35" s="18" t="s">
        <v>97</v>
      </c>
      <c r="E35" s="18" t="s">
        <v>0</v>
      </c>
      <c r="F35" s="18" t="s">
        <v>8</v>
      </c>
      <c r="G35" s="18" t="s">
        <v>1</v>
      </c>
      <c r="H35" s="19">
        <v>25000</v>
      </c>
      <c r="I35" s="19">
        <v>760</v>
      </c>
      <c r="J35" s="19">
        <v>717.5</v>
      </c>
      <c r="K35" s="19">
        <v>0</v>
      </c>
      <c r="L35" s="19">
        <v>0</v>
      </c>
      <c r="M35" s="19">
        <f t="shared" si="1"/>
        <v>23522.5</v>
      </c>
    </row>
    <row r="36" spans="1:13" s="20" customFormat="1" x14ac:dyDescent="0.25">
      <c r="A36" s="1">
        <v>29</v>
      </c>
      <c r="B36" s="18" t="s">
        <v>59</v>
      </c>
      <c r="C36" s="18" t="s">
        <v>95</v>
      </c>
      <c r="D36" s="18" t="s">
        <v>97</v>
      </c>
      <c r="E36" s="18" t="s">
        <v>0</v>
      </c>
      <c r="F36" s="18" t="s">
        <v>8</v>
      </c>
      <c r="G36" s="18" t="s">
        <v>1</v>
      </c>
      <c r="H36" s="19">
        <v>25000</v>
      </c>
      <c r="I36" s="19">
        <v>760</v>
      </c>
      <c r="J36" s="19">
        <v>717.5</v>
      </c>
      <c r="K36" s="19">
        <v>0</v>
      </c>
      <c r="L36" s="19">
        <v>0</v>
      </c>
      <c r="M36" s="19">
        <f t="shared" si="1"/>
        <v>23522.5</v>
      </c>
    </row>
    <row r="37" spans="1:13" s="20" customFormat="1" x14ac:dyDescent="0.25">
      <c r="A37" s="1">
        <v>30</v>
      </c>
      <c r="B37" s="18" t="s">
        <v>60</v>
      </c>
      <c r="C37" s="18" t="s">
        <v>95</v>
      </c>
      <c r="D37" s="18" t="s">
        <v>97</v>
      </c>
      <c r="E37" s="18" t="s">
        <v>0</v>
      </c>
      <c r="F37" s="18" t="s">
        <v>9</v>
      </c>
      <c r="G37" s="18" t="s">
        <v>1</v>
      </c>
      <c r="H37" s="19">
        <v>25000</v>
      </c>
      <c r="I37" s="19">
        <v>760</v>
      </c>
      <c r="J37" s="19">
        <v>717.5</v>
      </c>
      <c r="K37" s="19">
        <v>0</v>
      </c>
      <c r="L37" s="19">
        <v>0</v>
      </c>
      <c r="M37" s="19">
        <f t="shared" si="1"/>
        <v>23522.5</v>
      </c>
    </row>
    <row r="38" spans="1:13" s="20" customFormat="1" x14ac:dyDescent="0.25">
      <c r="A38" s="1">
        <v>31</v>
      </c>
      <c r="B38" s="18" t="s">
        <v>61</v>
      </c>
      <c r="C38" s="18" t="s">
        <v>95</v>
      </c>
      <c r="D38" s="18" t="s">
        <v>97</v>
      </c>
      <c r="E38" s="18" t="s">
        <v>0</v>
      </c>
      <c r="F38" s="18" t="s">
        <v>8</v>
      </c>
      <c r="G38" s="18" t="s">
        <v>1</v>
      </c>
      <c r="H38" s="19">
        <v>25000</v>
      </c>
      <c r="I38" s="19">
        <v>760</v>
      </c>
      <c r="J38" s="19">
        <v>717.5</v>
      </c>
      <c r="K38" s="19">
        <v>0</v>
      </c>
      <c r="L38" s="19">
        <v>0</v>
      </c>
      <c r="M38" s="19">
        <f t="shared" si="1"/>
        <v>23522.5</v>
      </c>
    </row>
    <row r="39" spans="1:13" s="20" customFormat="1" x14ac:dyDescent="0.25">
      <c r="A39" s="1">
        <v>32</v>
      </c>
      <c r="B39" s="18" t="s">
        <v>62</v>
      </c>
      <c r="C39" s="18" t="s">
        <v>95</v>
      </c>
      <c r="D39" s="18" t="s">
        <v>97</v>
      </c>
      <c r="E39" s="18" t="s">
        <v>0</v>
      </c>
      <c r="F39" s="18" t="s">
        <v>8</v>
      </c>
      <c r="G39" s="18" t="s">
        <v>1</v>
      </c>
      <c r="H39" s="19">
        <v>25000</v>
      </c>
      <c r="I39" s="19">
        <v>760</v>
      </c>
      <c r="J39" s="19">
        <v>717.5</v>
      </c>
      <c r="K39" s="19">
        <v>0</v>
      </c>
      <c r="L39" s="19">
        <v>0</v>
      </c>
      <c r="M39" s="19">
        <f t="shared" si="1"/>
        <v>23522.5</v>
      </c>
    </row>
    <row r="40" spans="1:13" s="20" customFormat="1" x14ac:dyDescent="0.25">
      <c r="A40" s="1">
        <v>33</v>
      </c>
      <c r="B40" s="18" t="s">
        <v>63</v>
      </c>
      <c r="C40" s="18" t="s">
        <v>96</v>
      </c>
      <c r="D40" s="18" t="s">
        <v>97</v>
      </c>
      <c r="E40" s="18" t="s">
        <v>0</v>
      </c>
      <c r="F40" s="18" t="s">
        <v>8</v>
      </c>
      <c r="G40" s="18" t="s">
        <v>1</v>
      </c>
      <c r="H40" s="19">
        <v>25000</v>
      </c>
      <c r="I40" s="19">
        <v>760</v>
      </c>
      <c r="J40" s="19">
        <v>717.5</v>
      </c>
      <c r="K40" s="19">
        <v>0</v>
      </c>
      <c r="L40" s="19">
        <v>0</v>
      </c>
      <c r="M40" s="19">
        <f t="shared" si="1"/>
        <v>23522.5</v>
      </c>
    </row>
    <row r="41" spans="1:13" s="20" customFormat="1" x14ac:dyDescent="0.25">
      <c r="A41" s="1">
        <v>34</v>
      </c>
      <c r="B41" s="18" t="s">
        <v>64</v>
      </c>
      <c r="C41" s="18" t="s">
        <v>95</v>
      </c>
      <c r="D41" s="18" t="s">
        <v>97</v>
      </c>
      <c r="E41" s="18" t="s">
        <v>0</v>
      </c>
      <c r="F41" s="18" t="s">
        <v>8</v>
      </c>
      <c r="G41" s="18" t="s">
        <v>1</v>
      </c>
      <c r="H41" s="19">
        <v>25000</v>
      </c>
      <c r="I41" s="19">
        <v>760</v>
      </c>
      <c r="J41" s="19">
        <v>717.5</v>
      </c>
      <c r="K41" s="19">
        <v>0</v>
      </c>
      <c r="L41" s="19">
        <v>0</v>
      </c>
      <c r="M41" s="19">
        <f t="shared" si="1"/>
        <v>23522.5</v>
      </c>
    </row>
    <row r="42" spans="1:13" s="20" customFormat="1" x14ac:dyDescent="0.25">
      <c r="A42" s="1">
        <v>35</v>
      </c>
      <c r="B42" s="18" t="s">
        <v>65</v>
      </c>
      <c r="C42" s="18" t="s">
        <v>95</v>
      </c>
      <c r="D42" s="18" t="s">
        <v>97</v>
      </c>
      <c r="E42" s="18" t="s">
        <v>0</v>
      </c>
      <c r="F42" s="18" t="s">
        <v>8</v>
      </c>
      <c r="G42" s="18" t="s">
        <v>1</v>
      </c>
      <c r="H42" s="19">
        <v>25000</v>
      </c>
      <c r="I42" s="19">
        <v>760</v>
      </c>
      <c r="J42" s="19">
        <v>717.5</v>
      </c>
      <c r="K42" s="19">
        <v>0</v>
      </c>
      <c r="L42" s="19">
        <v>0</v>
      </c>
      <c r="M42" s="19">
        <f t="shared" si="1"/>
        <v>23522.5</v>
      </c>
    </row>
    <row r="43" spans="1:13" s="20" customFormat="1" x14ac:dyDescent="0.25">
      <c r="A43" s="1">
        <v>36</v>
      </c>
      <c r="B43" s="18" t="s">
        <v>66</v>
      </c>
      <c r="C43" s="18" t="s">
        <v>95</v>
      </c>
      <c r="D43" s="18" t="s">
        <v>97</v>
      </c>
      <c r="E43" s="18" t="s">
        <v>0</v>
      </c>
      <c r="F43" s="18" t="s">
        <v>8</v>
      </c>
      <c r="G43" s="18" t="s">
        <v>1</v>
      </c>
      <c r="H43" s="19">
        <v>25000</v>
      </c>
      <c r="I43" s="19">
        <v>760</v>
      </c>
      <c r="J43" s="19">
        <v>717.5</v>
      </c>
      <c r="K43" s="19">
        <v>0</v>
      </c>
      <c r="L43" s="19">
        <v>0</v>
      </c>
      <c r="M43" s="19">
        <f t="shared" si="1"/>
        <v>23522.5</v>
      </c>
    </row>
    <row r="44" spans="1:13" s="20" customFormat="1" x14ac:dyDescent="0.25">
      <c r="A44" s="1">
        <v>37</v>
      </c>
      <c r="B44" s="18" t="s">
        <v>67</v>
      </c>
      <c r="C44" s="18" t="s">
        <v>95</v>
      </c>
      <c r="D44" s="18" t="s">
        <v>97</v>
      </c>
      <c r="E44" s="18" t="s">
        <v>0</v>
      </c>
      <c r="F44" s="18" t="s">
        <v>8</v>
      </c>
      <c r="G44" s="18" t="s">
        <v>1</v>
      </c>
      <c r="H44" s="19">
        <v>25000</v>
      </c>
      <c r="I44" s="19">
        <v>760</v>
      </c>
      <c r="J44" s="19">
        <v>717.5</v>
      </c>
      <c r="K44" s="19">
        <v>0</v>
      </c>
      <c r="L44" s="19">
        <v>0</v>
      </c>
      <c r="M44" s="19">
        <f t="shared" si="1"/>
        <v>23522.5</v>
      </c>
    </row>
    <row r="45" spans="1:13" s="20" customFormat="1" x14ac:dyDescent="0.25">
      <c r="A45" s="1">
        <v>38</v>
      </c>
      <c r="B45" s="18" t="s">
        <v>68</v>
      </c>
      <c r="C45" s="18" t="s">
        <v>95</v>
      </c>
      <c r="D45" s="18" t="s">
        <v>97</v>
      </c>
      <c r="E45" s="18" t="s">
        <v>0</v>
      </c>
      <c r="F45" s="18" t="s">
        <v>8</v>
      </c>
      <c r="G45" s="18" t="s">
        <v>1</v>
      </c>
      <c r="H45" s="19">
        <v>25000</v>
      </c>
      <c r="I45" s="19">
        <v>760</v>
      </c>
      <c r="J45" s="19">
        <v>717.5</v>
      </c>
      <c r="K45" s="19">
        <v>0</v>
      </c>
      <c r="L45" s="19">
        <v>0</v>
      </c>
      <c r="M45" s="19">
        <f t="shared" si="1"/>
        <v>23522.5</v>
      </c>
    </row>
    <row r="46" spans="1:13" s="20" customFormat="1" x14ac:dyDescent="0.25">
      <c r="A46" s="1">
        <v>39</v>
      </c>
      <c r="B46" s="18" t="s">
        <v>69</v>
      </c>
      <c r="C46" s="18" t="s">
        <v>95</v>
      </c>
      <c r="D46" s="18" t="s">
        <v>97</v>
      </c>
      <c r="E46" s="18" t="s">
        <v>0</v>
      </c>
      <c r="F46" s="18" t="s">
        <v>8</v>
      </c>
      <c r="G46" s="18" t="s">
        <v>1</v>
      </c>
      <c r="H46" s="19">
        <v>25000</v>
      </c>
      <c r="I46" s="19">
        <v>760</v>
      </c>
      <c r="J46" s="19">
        <v>717.5</v>
      </c>
      <c r="K46" s="19">
        <v>0</v>
      </c>
      <c r="L46" s="19">
        <v>0</v>
      </c>
      <c r="M46" s="19">
        <f t="shared" si="1"/>
        <v>23522.5</v>
      </c>
    </row>
    <row r="47" spans="1:13" s="20" customFormat="1" x14ac:dyDescent="0.25">
      <c r="A47" s="1">
        <v>40</v>
      </c>
      <c r="B47" s="18" t="s">
        <v>70</v>
      </c>
      <c r="C47" s="18" t="s">
        <v>95</v>
      </c>
      <c r="D47" s="18" t="s">
        <v>97</v>
      </c>
      <c r="E47" s="18" t="s">
        <v>0</v>
      </c>
      <c r="F47" s="18" t="s">
        <v>8</v>
      </c>
      <c r="G47" s="18" t="s">
        <v>1</v>
      </c>
      <c r="H47" s="19">
        <v>25000</v>
      </c>
      <c r="I47" s="19">
        <v>760</v>
      </c>
      <c r="J47" s="19">
        <v>717.5</v>
      </c>
      <c r="K47" s="19">
        <v>0</v>
      </c>
      <c r="L47" s="19">
        <v>0</v>
      </c>
      <c r="M47" s="19">
        <f t="shared" si="1"/>
        <v>23522.5</v>
      </c>
    </row>
    <row r="48" spans="1:13" s="20" customFormat="1" x14ac:dyDescent="0.25">
      <c r="A48" s="1">
        <v>41</v>
      </c>
      <c r="B48" s="18" t="s">
        <v>71</v>
      </c>
      <c r="C48" s="18" t="s">
        <v>96</v>
      </c>
      <c r="D48" s="18" t="s">
        <v>97</v>
      </c>
      <c r="E48" s="18" t="s">
        <v>0</v>
      </c>
      <c r="F48" s="18" t="s">
        <v>8</v>
      </c>
      <c r="G48" s="18" t="s">
        <v>1</v>
      </c>
      <c r="H48" s="19">
        <v>25000</v>
      </c>
      <c r="I48" s="19">
        <v>760</v>
      </c>
      <c r="J48" s="19">
        <v>717.5</v>
      </c>
      <c r="K48" s="19">
        <v>0</v>
      </c>
      <c r="L48" s="19">
        <v>0</v>
      </c>
      <c r="M48" s="19">
        <f t="shared" si="1"/>
        <v>23522.5</v>
      </c>
    </row>
    <row r="49" spans="1:13" s="20" customFormat="1" x14ac:dyDescent="0.25">
      <c r="A49" s="1">
        <v>42</v>
      </c>
      <c r="B49" s="18" t="s">
        <v>72</v>
      </c>
      <c r="C49" s="18" t="s">
        <v>95</v>
      </c>
      <c r="D49" s="18" t="s">
        <v>97</v>
      </c>
      <c r="E49" s="18" t="s">
        <v>0</v>
      </c>
      <c r="F49" s="18" t="s">
        <v>8</v>
      </c>
      <c r="G49" s="18" t="s">
        <v>1</v>
      </c>
      <c r="H49" s="19">
        <v>25000</v>
      </c>
      <c r="I49" s="19">
        <v>760</v>
      </c>
      <c r="J49" s="19">
        <v>717.5</v>
      </c>
      <c r="K49" s="19">
        <v>0</v>
      </c>
      <c r="L49" s="19">
        <v>0</v>
      </c>
      <c r="M49" s="19">
        <f t="shared" si="1"/>
        <v>23522.5</v>
      </c>
    </row>
    <row r="50" spans="1:13" s="20" customFormat="1" x14ac:dyDescent="0.25">
      <c r="A50" s="1">
        <v>43</v>
      </c>
      <c r="B50" s="18" t="s">
        <v>73</v>
      </c>
      <c r="C50" s="18" t="s">
        <v>95</v>
      </c>
      <c r="D50" s="18" t="s">
        <v>97</v>
      </c>
      <c r="E50" s="18" t="s">
        <v>0</v>
      </c>
      <c r="F50" s="18" t="s">
        <v>9</v>
      </c>
      <c r="G50" s="18" t="s">
        <v>1</v>
      </c>
      <c r="H50" s="19">
        <v>25000</v>
      </c>
      <c r="I50" s="19">
        <v>760</v>
      </c>
      <c r="J50" s="19">
        <v>717.5</v>
      </c>
      <c r="K50" s="19">
        <v>0</v>
      </c>
      <c r="L50" s="19">
        <v>0</v>
      </c>
      <c r="M50" s="19">
        <f t="shared" si="1"/>
        <v>23522.5</v>
      </c>
    </row>
    <row r="51" spans="1:13" s="20" customFormat="1" x14ac:dyDescent="0.25">
      <c r="A51" s="1">
        <v>44</v>
      </c>
      <c r="B51" s="18" t="s">
        <v>74</v>
      </c>
      <c r="C51" s="18" t="s">
        <v>21</v>
      </c>
      <c r="D51" s="18" t="s">
        <v>97</v>
      </c>
      <c r="E51" s="18" t="s">
        <v>0</v>
      </c>
      <c r="F51" s="18" t="s">
        <v>9</v>
      </c>
      <c r="G51" s="18" t="s">
        <v>1</v>
      </c>
      <c r="H51" s="19">
        <v>15000</v>
      </c>
      <c r="I51" s="19">
        <v>456</v>
      </c>
      <c r="J51" s="19">
        <v>430.5</v>
      </c>
      <c r="K51" s="19">
        <v>0</v>
      </c>
      <c r="L51" s="19">
        <v>0</v>
      </c>
      <c r="M51" s="19">
        <f>H51-I51-J51-K51-L51</f>
        <v>14113.5</v>
      </c>
    </row>
    <row r="52" spans="1:13" s="20" customFormat="1" x14ac:dyDescent="0.25">
      <c r="A52" s="1">
        <v>45</v>
      </c>
      <c r="B52" s="18" t="s">
        <v>75</v>
      </c>
      <c r="C52" s="18" t="s">
        <v>95</v>
      </c>
      <c r="D52" s="18" t="s">
        <v>97</v>
      </c>
      <c r="E52" s="18" t="s">
        <v>0</v>
      </c>
      <c r="F52" s="18" t="s">
        <v>8</v>
      </c>
      <c r="G52" s="18" t="s">
        <v>1</v>
      </c>
      <c r="H52" s="19">
        <v>25000</v>
      </c>
      <c r="I52" s="19">
        <v>760</v>
      </c>
      <c r="J52" s="19">
        <v>717.5</v>
      </c>
      <c r="K52" s="19">
        <v>0</v>
      </c>
      <c r="L52" s="19">
        <v>0</v>
      </c>
      <c r="M52" s="19">
        <f t="shared" ref="M52:M69" si="2">H52-I52-J52-K52-L52</f>
        <v>23522.5</v>
      </c>
    </row>
    <row r="53" spans="1:13" s="20" customFormat="1" x14ac:dyDescent="0.25">
      <c r="A53" s="1">
        <v>46</v>
      </c>
      <c r="B53" s="18" t="s">
        <v>76</v>
      </c>
      <c r="C53" s="18" t="s">
        <v>95</v>
      </c>
      <c r="D53" s="18" t="s">
        <v>97</v>
      </c>
      <c r="E53" s="18" t="s">
        <v>0</v>
      </c>
      <c r="F53" s="18" t="s">
        <v>9</v>
      </c>
      <c r="G53" s="18" t="s">
        <v>1</v>
      </c>
      <c r="H53" s="19">
        <v>25000</v>
      </c>
      <c r="I53" s="19">
        <v>760</v>
      </c>
      <c r="J53" s="19">
        <v>717.5</v>
      </c>
      <c r="K53" s="19">
        <v>0</v>
      </c>
      <c r="L53" s="19">
        <v>0</v>
      </c>
      <c r="M53" s="19">
        <f t="shared" si="2"/>
        <v>23522.5</v>
      </c>
    </row>
    <row r="54" spans="1:13" s="20" customFormat="1" x14ac:dyDescent="0.25">
      <c r="A54" s="1">
        <v>47</v>
      </c>
      <c r="B54" s="18" t="s">
        <v>77</v>
      </c>
      <c r="C54" s="18" t="s">
        <v>95</v>
      </c>
      <c r="D54" s="18" t="s">
        <v>97</v>
      </c>
      <c r="E54" s="18" t="s">
        <v>0</v>
      </c>
      <c r="F54" s="18" t="s">
        <v>9</v>
      </c>
      <c r="G54" s="18" t="s">
        <v>1</v>
      </c>
      <c r="H54" s="19">
        <v>25000</v>
      </c>
      <c r="I54" s="19">
        <v>760</v>
      </c>
      <c r="J54" s="19">
        <v>717.5</v>
      </c>
      <c r="K54" s="19">
        <v>0</v>
      </c>
      <c r="L54" s="19">
        <v>0</v>
      </c>
      <c r="M54" s="19">
        <f t="shared" si="2"/>
        <v>23522.5</v>
      </c>
    </row>
    <row r="55" spans="1:13" s="20" customFormat="1" x14ac:dyDescent="0.25">
      <c r="A55" s="1">
        <v>48</v>
      </c>
      <c r="B55" s="18" t="s">
        <v>78</v>
      </c>
      <c r="C55" s="18" t="s">
        <v>95</v>
      </c>
      <c r="D55" s="18" t="s">
        <v>97</v>
      </c>
      <c r="E55" s="18" t="s">
        <v>0</v>
      </c>
      <c r="F55" s="18" t="s">
        <v>8</v>
      </c>
      <c r="G55" s="18" t="s">
        <v>1</v>
      </c>
      <c r="H55" s="19">
        <v>25000</v>
      </c>
      <c r="I55" s="19">
        <v>760</v>
      </c>
      <c r="J55" s="19">
        <v>717.5</v>
      </c>
      <c r="K55" s="19">
        <v>0</v>
      </c>
      <c r="L55" s="19">
        <v>0</v>
      </c>
      <c r="M55" s="19">
        <f t="shared" si="2"/>
        <v>23522.5</v>
      </c>
    </row>
    <row r="56" spans="1:13" s="20" customFormat="1" x14ac:dyDescent="0.25">
      <c r="A56" s="1">
        <v>49</v>
      </c>
      <c r="B56" s="18" t="s">
        <v>79</v>
      </c>
      <c r="C56" s="18" t="s">
        <v>95</v>
      </c>
      <c r="D56" s="18" t="s">
        <v>97</v>
      </c>
      <c r="E56" s="18" t="s">
        <v>0</v>
      </c>
      <c r="F56" s="18" t="s">
        <v>8</v>
      </c>
      <c r="G56" s="18" t="s">
        <v>1</v>
      </c>
      <c r="H56" s="19">
        <v>25000</v>
      </c>
      <c r="I56" s="19">
        <v>760</v>
      </c>
      <c r="J56" s="19">
        <v>717.5</v>
      </c>
      <c r="K56" s="19">
        <v>0</v>
      </c>
      <c r="L56" s="19">
        <v>0</v>
      </c>
      <c r="M56" s="19">
        <f t="shared" si="2"/>
        <v>23522.5</v>
      </c>
    </row>
    <row r="57" spans="1:13" s="20" customFormat="1" x14ac:dyDescent="0.25">
      <c r="A57" s="1">
        <v>50</v>
      </c>
      <c r="B57" s="18" t="s">
        <v>80</v>
      </c>
      <c r="C57" s="18" t="s">
        <v>95</v>
      </c>
      <c r="D57" s="18" t="s">
        <v>97</v>
      </c>
      <c r="E57" s="18" t="s">
        <v>0</v>
      </c>
      <c r="F57" s="18" t="s">
        <v>8</v>
      </c>
      <c r="G57" s="18" t="s">
        <v>1</v>
      </c>
      <c r="H57" s="19">
        <v>25000</v>
      </c>
      <c r="I57" s="19">
        <v>760</v>
      </c>
      <c r="J57" s="19">
        <v>717.5</v>
      </c>
      <c r="K57" s="19">
        <v>0</v>
      </c>
      <c r="L57" s="19">
        <v>0</v>
      </c>
      <c r="M57" s="19">
        <f t="shared" si="2"/>
        <v>23522.5</v>
      </c>
    </row>
    <row r="58" spans="1:13" s="20" customFormat="1" x14ac:dyDescent="0.25">
      <c r="A58" s="1">
        <v>51</v>
      </c>
      <c r="B58" s="18" t="s">
        <v>81</v>
      </c>
      <c r="C58" s="18" t="s">
        <v>95</v>
      </c>
      <c r="D58" s="18" t="s">
        <v>97</v>
      </c>
      <c r="E58" s="18" t="s">
        <v>0</v>
      </c>
      <c r="F58" s="18" t="s">
        <v>8</v>
      </c>
      <c r="G58" s="18" t="s">
        <v>1</v>
      </c>
      <c r="H58" s="19">
        <v>25000</v>
      </c>
      <c r="I58" s="19">
        <v>760</v>
      </c>
      <c r="J58" s="19">
        <v>717.5</v>
      </c>
      <c r="K58" s="19">
        <v>0</v>
      </c>
      <c r="L58" s="19">
        <v>0</v>
      </c>
      <c r="M58" s="19">
        <f t="shared" si="2"/>
        <v>23522.5</v>
      </c>
    </row>
    <row r="59" spans="1:13" s="20" customFormat="1" x14ac:dyDescent="0.25">
      <c r="A59" s="1">
        <v>52</v>
      </c>
      <c r="B59" s="18" t="s">
        <v>82</v>
      </c>
      <c r="C59" s="18" t="s">
        <v>95</v>
      </c>
      <c r="D59" s="18" t="s">
        <v>97</v>
      </c>
      <c r="E59" s="18" t="s">
        <v>0</v>
      </c>
      <c r="F59" s="18" t="s">
        <v>8</v>
      </c>
      <c r="G59" s="18" t="s">
        <v>1</v>
      </c>
      <c r="H59" s="19">
        <v>25000</v>
      </c>
      <c r="I59" s="19">
        <v>760</v>
      </c>
      <c r="J59" s="19">
        <v>717.5</v>
      </c>
      <c r="K59" s="19">
        <v>0</v>
      </c>
      <c r="L59" s="19">
        <v>0</v>
      </c>
      <c r="M59" s="19">
        <f t="shared" si="2"/>
        <v>23522.5</v>
      </c>
    </row>
    <row r="60" spans="1:13" s="20" customFormat="1" x14ac:dyDescent="0.25">
      <c r="A60" s="1">
        <v>53</v>
      </c>
      <c r="B60" s="18" t="s">
        <v>83</v>
      </c>
      <c r="C60" s="18" t="s">
        <v>95</v>
      </c>
      <c r="D60" s="18" t="s">
        <v>97</v>
      </c>
      <c r="E60" s="18" t="s">
        <v>0</v>
      </c>
      <c r="F60" s="18" t="s">
        <v>8</v>
      </c>
      <c r="G60" s="18" t="s">
        <v>1</v>
      </c>
      <c r="H60" s="19">
        <v>25000</v>
      </c>
      <c r="I60" s="19">
        <v>760</v>
      </c>
      <c r="J60" s="19">
        <v>717.5</v>
      </c>
      <c r="K60" s="19">
        <v>0</v>
      </c>
      <c r="L60" s="19">
        <v>0</v>
      </c>
      <c r="M60" s="19">
        <f t="shared" si="2"/>
        <v>23522.5</v>
      </c>
    </row>
    <row r="61" spans="1:13" s="20" customFormat="1" x14ac:dyDescent="0.25">
      <c r="A61" s="1">
        <v>54</v>
      </c>
      <c r="B61" s="18" t="s">
        <v>84</v>
      </c>
      <c r="C61" s="18" t="s">
        <v>95</v>
      </c>
      <c r="D61" s="18" t="s">
        <v>97</v>
      </c>
      <c r="E61" s="18" t="s">
        <v>0</v>
      </c>
      <c r="F61" s="18" t="s">
        <v>8</v>
      </c>
      <c r="G61" s="18" t="s">
        <v>1</v>
      </c>
      <c r="H61" s="19">
        <v>25000</v>
      </c>
      <c r="I61" s="19">
        <v>760</v>
      </c>
      <c r="J61" s="19">
        <v>717.5</v>
      </c>
      <c r="K61" s="19">
        <v>0</v>
      </c>
      <c r="L61" s="19">
        <v>0</v>
      </c>
      <c r="M61" s="19">
        <f t="shared" si="2"/>
        <v>23522.5</v>
      </c>
    </row>
    <row r="62" spans="1:13" s="20" customFormat="1" x14ac:dyDescent="0.25">
      <c r="A62" s="1">
        <v>55</v>
      </c>
      <c r="B62" s="18" t="s">
        <v>85</v>
      </c>
      <c r="C62" s="18" t="s">
        <v>95</v>
      </c>
      <c r="D62" s="18" t="s">
        <v>97</v>
      </c>
      <c r="E62" s="18" t="s">
        <v>0</v>
      </c>
      <c r="F62" s="18" t="s">
        <v>8</v>
      </c>
      <c r="G62" s="18" t="s">
        <v>1</v>
      </c>
      <c r="H62" s="19">
        <v>25000</v>
      </c>
      <c r="I62" s="19">
        <v>760</v>
      </c>
      <c r="J62" s="19">
        <v>717.5</v>
      </c>
      <c r="K62" s="19">
        <v>0</v>
      </c>
      <c r="L62" s="19">
        <v>0</v>
      </c>
      <c r="M62" s="19">
        <f t="shared" si="2"/>
        <v>23522.5</v>
      </c>
    </row>
    <row r="63" spans="1:13" s="20" customFormat="1" x14ac:dyDescent="0.25">
      <c r="A63" s="1">
        <v>56</v>
      </c>
      <c r="B63" s="18" t="s">
        <v>86</v>
      </c>
      <c r="C63" s="18" t="s">
        <v>95</v>
      </c>
      <c r="D63" s="18" t="s">
        <v>97</v>
      </c>
      <c r="E63" s="18" t="s">
        <v>0</v>
      </c>
      <c r="F63" s="18" t="s">
        <v>8</v>
      </c>
      <c r="G63" s="18" t="s">
        <v>1</v>
      </c>
      <c r="H63" s="19">
        <v>25000</v>
      </c>
      <c r="I63" s="19">
        <v>760</v>
      </c>
      <c r="J63" s="19">
        <v>717.5</v>
      </c>
      <c r="K63" s="19">
        <v>0</v>
      </c>
      <c r="L63" s="19">
        <v>0</v>
      </c>
      <c r="M63" s="19">
        <f t="shared" si="2"/>
        <v>23522.5</v>
      </c>
    </row>
    <row r="64" spans="1:13" s="20" customFormat="1" x14ac:dyDescent="0.25">
      <c r="A64" s="1">
        <v>57</v>
      </c>
      <c r="B64" s="18" t="s">
        <v>87</v>
      </c>
      <c r="C64" s="18" t="s">
        <v>95</v>
      </c>
      <c r="D64" s="18" t="s">
        <v>97</v>
      </c>
      <c r="E64" s="18" t="s">
        <v>0</v>
      </c>
      <c r="F64" s="18" t="s">
        <v>9</v>
      </c>
      <c r="G64" s="18" t="s">
        <v>1</v>
      </c>
      <c r="H64" s="19">
        <v>25000</v>
      </c>
      <c r="I64" s="19">
        <v>760</v>
      </c>
      <c r="J64" s="19">
        <v>717.5</v>
      </c>
      <c r="K64" s="19">
        <v>0</v>
      </c>
      <c r="L64" s="19">
        <v>0</v>
      </c>
      <c r="M64" s="19">
        <f t="shared" si="2"/>
        <v>23522.5</v>
      </c>
    </row>
    <row r="65" spans="1:13" s="20" customFormat="1" x14ac:dyDescent="0.25">
      <c r="A65" s="1">
        <v>58</v>
      </c>
      <c r="B65" s="18" t="s">
        <v>88</v>
      </c>
      <c r="C65" s="18" t="s">
        <v>95</v>
      </c>
      <c r="D65" s="18" t="s">
        <v>97</v>
      </c>
      <c r="E65" s="18" t="s">
        <v>0</v>
      </c>
      <c r="F65" s="18" t="s">
        <v>9</v>
      </c>
      <c r="G65" s="18" t="s">
        <v>1</v>
      </c>
      <c r="H65" s="19">
        <v>25000</v>
      </c>
      <c r="I65" s="19">
        <v>760</v>
      </c>
      <c r="J65" s="19">
        <v>717.5</v>
      </c>
      <c r="K65" s="19">
        <v>0</v>
      </c>
      <c r="L65" s="19">
        <v>0</v>
      </c>
      <c r="M65" s="19">
        <f t="shared" si="2"/>
        <v>23522.5</v>
      </c>
    </row>
    <row r="66" spans="1:13" s="20" customFormat="1" x14ac:dyDescent="0.25">
      <c r="A66" s="1">
        <v>59</v>
      </c>
      <c r="B66" s="18" t="s">
        <v>89</v>
      </c>
      <c r="C66" s="18" t="s">
        <v>95</v>
      </c>
      <c r="D66" s="18" t="s">
        <v>97</v>
      </c>
      <c r="E66" s="18" t="s">
        <v>0</v>
      </c>
      <c r="F66" s="18" t="s">
        <v>8</v>
      </c>
      <c r="G66" s="18" t="s">
        <v>1</v>
      </c>
      <c r="H66" s="19">
        <v>25000</v>
      </c>
      <c r="I66" s="19">
        <v>760</v>
      </c>
      <c r="J66" s="19">
        <v>717.5</v>
      </c>
      <c r="K66" s="19">
        <v>0</v>
      </c>
      <c r="L66" s="19">
        <v>0</v>
      </c>
      <c r="M66" s="19">
        <f t="shared" si="2"/>
        <v>23522.5</v>
      </c>
    </row>
    <row r="67" spans="1:13" s="20" customFormat="1" x14ac:dyDescent="0.25">
      <c r="A67" s="1">
        <v>60</v>
      </c>
      <c r="B67" s="18" t="s">
        <v>90</v>
      </c>
      <c r="C67" s="18" t="s">
        <v>95</v>
      </c>
      <c r="D67" s="18" t="s">
        <v>97</v>
      </c>
      <c r="E67" s="18" t="s">
        <v>0</v>
      </c>
      <c r="F67" s="18" t="s">
        <v>8</v>
      </c>
      <c r="G67" s="18" t="s">
        <v>1</v>
      </c>
      <c r="H67" s="19">
        <v>25000</v>
      </c>
      <c r="I67" s="19">
        <v>760</v>
      </c>
      <c r="J67" s="19">
        <v>717.5</v>
      </c>
      <c r="K67" s="19">
        <v>0</v>
      </c>
      <c r="L67" s="19">
        <v>0</v>
      </c>
      <c r="M67" s="19">
        <f t="shared" si="2"/>
        <v>23522.5</v>
      </c>
    </row>
    <row r="68" spans="1:13" s="20" customFormat="1" x14ac:dyDescent="0.25">
      <c r="A68" s="1">
        <v>61</v>
      </c>
      <c r="B68" s="18" t="s">
        <v>91</v>
      </c>
      <c r="C68" s="18" t="s">
        <v>95</v>
      </c>
      <c r="D68" s="18" t="s">
        <v>97</v>
      </c>
      <c r="E68" s="18" t="s">
        <v>0</v>
      </c>
      <c r="F68" s="18" t="s">
        <v>8</v>
      </c>
      <c r="G68" s="18" t="s">
        <v>1</v>
      </c>
      <c r="H68" s="19">
        <v>25000</v>
      </c>
      <c r="I68" s="19">
        <v>760</v>
      </c>
      <c r="J68" s="19">
        <v>717.5</v>
      </c>
      <c r="K68" s="19">
        <v>0</v>
      </c>
      <c r="L68" s="19">
        <v>0</v>
      </c>
      <c r="M68" s="19">
        <f t="shared" si="2"/>
        <v>23522.5</v>
      </c>
    </row>
    <row r="69" spans="1:13" s="20" customFormat="1" x14ac:dyDescent="0.25">
      <c r="A69" s="1">
        <v>62</v>
      </c>
      <c r="B69" s="18" t="s">
        <v>92</v>
      </c>
      <c r="C69" s="18" t="s">
        <v>95</v>
      </c>
      <c r="D69" s="18" t="s">
        <v>97</v>
      </c>
      <c r="E69" s="18" t="s">
        <v>0</v>
      </c>
      <c r="F69" s="18" t="s">
        <v>9</v>
      </c>
      <c r="G69" s="18" t="s">
        <v>1</v>
      </c>
      <c r="H69" s="19">
        <v>25000</v>
      </c>
      <c r="I69" s="19">
        <v>760</v>
      </c>
      <c r="J69" s="19">
        <v>717.5</v>
      </c>
      <c r="K69" s="19">
        <v>0</v>
      </c>
      <c r="L69" s="19">
        <v>0</v>
      </c>
      <c r="M69" s="19">
        <f t="shared" si="2"/>
        <v>23522.5</v>
      </c>
    </row>
    <row r="70" spans="1:13" s="20" customFormat="1" x14ac:dyDescent="0.25">
      <c r="A70" s="1">
        <v>63</v>
      </c>
      <c r="B70" s="18" t="s">
        <v>93</v>
      </c>
      <c r="C70" s="18" t="s">
        <v>96</v>
      </c>
      <c r="D70" s="18" t="s">
        <v>97</v>
      </c>
      <c r="E70" s="18" t="s">
        <v>0</v>
      </c>
      <c r="F70" s="18" t="s">
        <v>9</v>
      </c>
      <c r="G70" s="18" t="s">
        <v>1</v>
      </c>
      <c r="H70" s="19">
        <v>35000</v>
      </c>
      <c r="I70" s="19">
        <v>1064</v>
      </c>
      <c r="J70" s="19">
        <v>1004.5</v>
      </c>
      <c r="K70" s="19">
        <v>0</v>
      </c>
      <c r="L70" s="19">
        <v>0</v>
      </c>
      <c r="M70" s="19">
        <f>H70-I70-J70-K70-L70</f>
        <v>32931.5</v>
      </c>
    </row>
    <row r="71" spans="1:13" s="20" customFormat="1" x14ac:dyDescent="0.25">
      <c r="A71" s="1">
        <v>64</v>
      </c>
      <c r="B71" s="18" t="s">
        <v>94</v>
      </c>
      <c r="C71" s="18" t="s">
        <v>95</v>
      </c>
      <c r="D71" s="18" t="s">
        <v>97</v>
      </c>
      <c r="E71" s="18" t="s">
        <v>0</v>
      </c>
      <c r="F71" s="18" t="s">
        <v>9</v>
      </c>
      <c r="G71" s="18" t="s">
        <v>1</v>
      </c>
      <c r="H71" s="19">
        <v>25000</v>
      </c>
      <c r="I71" s="19">
        <v>760</v>
      </c>
      <c r="J71" s="19">
        <v>717.5</v>
      </c>
      <c r="K71" s="19">
        <v>0</v>
      </c>
      <c r="L71" s="19">
        <v>0</v>
      </c>
      <c r="M71" s="19">
        <f>H71-I71-J71-K71-L71</f>
        <v>23522.5</v>
      </c>
    </row>
    <row r="72" spans="1:13" x14ac:dyDescent="0.25">
      <c r="A72" s="5"/>
      <c r="B72" s="12"/>
      <c r="C72" s="12"/>
      <c r="D72" s="12"/>
      <c r="E72" s="12"/>
      <c r="F72" s="12"/>
      <c r="G72" s="12"/>
      <c r="H72" s="13"/>
      <c r="I72" s="13"/>
      <c r="J72" s="13"/>
      <c r="K72" s="13"/>
      <c r="L72" s="13"/>
      <c r="M72" s="14"/>
    </row>
    <row r="73" spans="1:13" x14ac:dyDescent="0.25">
      <c r="A73" s="9"/>
      <c r="B73" s="15"/>
      <c r="C73" s="15"/>
      <c r="D73" s="15"/>
      <c r="E73" s="15"/>
      <c r="F73" s="15"/>
      <c r="G73" s="16" t="s">
        <v>32</v>
      </c>
      <c r="H73" s="17">
        <f>SUM(H8:H72)</f>
        <v>2173000</v>
      </c>
      <c r="I73" s="17">
        <f>SUM(I8:I72)</f>
        <v>66211.199999999997</v>
      </c>
      <c r="J73" s="17">
        <f t="shared" ref="J73:M73" si="3">SUM(J8:J72)</f>
        <v>62508.6</v>
      </c>
      <c r="K73" s="17">
        <f t="shared" si="3"/>
        <v>71855.078708333342</v>
      </c>
      <c r="L73" s="17">
        <f t="shared" si="3"/>
        <v>0</v>
      </c>
      <c r="M73" s="17">
        <f t="shared" si="3"/>
        <v>1972425.1212916668</v>
      </c>
    </row>
    <row r="74" spans="1:13" ht="15" customHeight="1" x14ac:dyDescent="0.25"/>
    <row r="75" spans="1:13" x14ac:dyDescent="0.25">
      <c r="G75" s="2"/>
      <c r="M75"/>
    </row>
  </sheetData>
  <sortState xmlns:xlrd2="http://schemas.microsoft.com/office/spreadsheetml/2017/richdata2" ref="B8:M52">
    <sortCondition ref="E8:E52"/>
  </sortState>
  <mergeCells count="3">
    <mergeCell ref="A4:M4"/>
    <mergeCell ref="A5:M5"/>
    <mergeCell ref="A6:M6"/>
  </mergeCells>
  <conditionalFormatting sqref="B21:B70">
    <cfRule type="duplicateValues" dxfId="6" priority="1"/>
    <cfRule type="duplicateValues" dxfId="5" priority="2"/>
    <cfRule type="duplicateValues" dxfId="4" priority="3"/>
  </conditionalFormatting>
  <conditionalFormatting sqref="B71">
    <cfRule type="duplicateValues" dxfId="3" priority="4"/>
    <cfRule type="duplicateValues" dxfId="2" priority="5"/>
    <cfRule type="duplicateValues" dxfId="1" priority="6"/>
  </conditionalFormatting>
  <conditionalFormatting sqref="B72:B1048576 B1:B20">
    <cfRule type="duplicateValues" dxfId="0" priority="7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55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Event</vt:lpstr>
      <vt:lpstr>Event!Títulos_a_imprimir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2026-01-16T16:36:31Z</cp:lastPrinted>
  <dcterms:created xsi:type="dcterms:W3CDTF">2011-03-25T19:47:41Z</dcterms:created>
  <dcterms:modified xsi:type="dcterms:W3CDTF">2026-01-16T16:36:38Z</dcterms:modified>
</cp:coreProperties>
</file>