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7EEAF4A9-5D92-4913-8902-4F295C1FFE05}" xr6:coauthVersionLast="47" xr6:coauthVersionMax="47" xr10:uidLastSave="{00000000-0000-0000-0000-000000000000}"/>
  <bookViews>
    <workbookView xWindow="-120" yWindow="-120" windowWidth="29040" windowHeight="15720" xr2:uid="{68EF0FD6-0D4A-4930-A753-EA571B9501FD}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C29" i="8" s="1"/>
  <c r="C31" i="8" s="1"/>
  <c r="E20" i="8"/>
  <c r="E29" i="8" s="1"/>
  <c r="E31" i="8" s="1"/>
  <c r="C27" i="8"/>
  <c r="E27" i="8"/>
</calcChain>
</file>

<file path=xl/sharedStrings.xml><?xml version="1.0" encoding="utf-8"?>
<sst xmlns="http://schemas.openxmlformats.org/spreadsheetml/2006/main" count="24" uniqueCount="24">
  <si>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</si>
  <si>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</si>
  <si>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</si>
  <si>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</si>
  <si>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</si>
  <si>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</si>
  <si>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</si>
  <si>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</si>
  <si>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</si>
  <si>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</si>
  <si>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INGRESOS LEY 13-20</t>
  </si>
  <si>
    <t>Dirección General de Información y Defensa de los Afiliados</t>
  </si>
  <si>
    <t>REMUNERACIONES Y CONTRIBUCIONES ( NOTA 9 )</t>
  </si>
  <si>
    <t>CONTRATACION DE SERVICIOS ( NOTA 10 )</t>
  </si>
  <si>
    <t>MATERIALES Y SUMINISTROS ( NOTA 11)</t>
  </si>
  <si>
    <t>INGRESOS TESORERIA GOBIERNO CENTRAL</t>
  </si>
  <si>
    <t xml:space="preserve">     </t>
  </si>
  <si>
    <t xml:space="preserve">                                                       </t>
  </si>
  <si>
    <t>TRANSFERENCIA CORRIENTES (NOTA 12)</t>
  </si>
  <si>
    <t>Director General</t>
  </si>
  <si>
    <t>Elías Báez de los Santos</t>
  </si>
  <si>
    <t>Almeryra C. Sarmiento</t>
  </si>
  <si>
    <t>Interina Director Financiero</t>
  </si>
  <si>
    <t>MARZO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</si>
</sst>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P_t_s_-;\-* #,##0.00\ _P_t_s_-;_-* &quot;-&quot;??\ _P_t_s_-;_-@_-"/>
    <numFmt numFmtId="165" formatCode="#,##0.00;\(#,##0.00\)"/>
    <numFmt numFmtId="166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5">
    <xf numFmtId="0" fontId="0" fillId="0" borderId="0" xfId="0"/>
    <xf numFmtId="0" fontId="4" fillId="0" borderId="0" xfId="36"/>
    <xf numFmtId="0" fontId="7" fillId="0" borderId="0" xfId="36" applyFont="1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5" fillId="0" borderId="0" xfId="36" applyFont="1"/>
    <xf numFmtId="0" fontId="10" fillId="0" borderId="0" xfId="36" applyFont="1" applyAlignment="1">
      <alignment horizontal="center"/>
    </xf>
    <xf numFmtId="0" fontId="10" fillId="0" borderId="0" xfId="36" applyFont="1"/>
    <xf numFmtId="166" fontId="7" fillId="0" borderId="0" xfId="36" applyNumberFormat="1" applyFo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65" fontId="13" fillId="0" borderId="0" xfId="36" applyNumberFormat="1" applyFont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  <xf numFmtId="0" fontId="11" fillId="9" borderId="0" xfId="36" applyFont="1" applyFill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93105FC1-FB4D-4A26-8053-F3B8E222CBA7}"/>
    <cellStyle name="Neutral" xfId="33" builtinId="28" customBuiltin="1"/>
    <cellStyle name="Normal" xfId="0" builtinId="0"/>
    <cellStyle name="Normal 2" xfId="34" xr:uid="{DBF4B5F0-7FA1-4007-ABE6-90F5C30861E6}"/>
    <cellStyle name="Normal 3" xfId="35" xr:uid="{7F3DC2DC-3CBD-4B89-A46A-3C1291DAECE0}"/>
    <cellStyle name="Normal 4" xfId="36" xr:uid="{6D6DB18D-9659-43E2-9C42-87D17D7F06DE}"/>
    <cellStyle name="Notas 2" xfId="37" xr:uid="{9AD7D042-8F79-4BC3-B237-AB516E44080F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729" name="Text Box 1">
          <a:extLst>
            <a:ext uri="{FF2B5EF4-FFF2-40B4-BE49-F238E27FC236}">
              <a16:creationId xmlns:a16="http://schemas.microsoft.com/office/drawing/2014/main" id="{A250DF96-0B7D-FFD1-6D00-4AE3E4F123C2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730" name="Text Box 3">
          <a:extLst>
            <a:ext uri="{FF2B5EF4-FFF2-40B4-BE49-F238E27FC236}">
              <a16:creationId xmlns:a16="http://schemas.microsoft.com/office/drawing/2014/main" id="{3449E648-A252-88DB-80A3-E4D489104B95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731" name="Text Box 1">
          <a:extLst>
            <a:ext uri="{FF2B5EF4-FFF2-40B4-BE49-F238E27FC236}">
              <a16:creationId xmlns:a16="http://schemas.microsoft.com/office/drawing/2014/main" id="{63BC59BF-A7C5-11DF-2AE2-1E80FF462B29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732" name="Text Box 3">
          <a:extLst>
            <a:ext uri="{FF2B5EF4-FFF2-40B4-BE49-F238E27FC236}">
              <a16:creationId xmlns:a16="http://schemas.microsoft.com/office/drawing/2014/main" id="{3E59F372-67B3-7E16-CEA0-94C90356000C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733" name="Text Box 49">
          <a:extLst>
            <a:ext uri="{FF2B5EF4-FFF2-40B4-BE49-F238E27FC236}">
              <a16:creationId xmlns:a16="http://schemas.microsoft.com/office/drawing/2014/main" id="{08ACDE34-824B-C73A-4FA3-2076D4AB5CCB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734" name="Text Box 50">
          <a:extLst>
            <a:ext uri="{FF2B5EF4-FFF2-40B4-BE49-F238E27FC236}">
              <a16:creationId xmlns:a16="http://schemas.microsoft.com/office/drawing/2014/main" id="{31AB41C2-55C4-1DA5-E781-00BF737A48BB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1247775</xdr:colOff>
      <xdr:row>6</xdr:row>
      <xdr:rowOff>57150</xdr:rowOff>
    </xdr:to>
    <xdr:pic>
      <xdr:nvPicPr>
        <xdr:cNvPr id="20735" name="Imagen 8">
          <a:extLst>
            <a:ext uri="{FF2B5EF4-FFF2-40B4-BE49-F238E27FC236}">
              <a16:creationId xmlns:a16="http://schemas.microsoft.com/office/drawing/2014/main" id="{99DCD659-7187-5352-4A45-F61C2D790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CF52-6BA1-4029-A2C3-7D577DBBDC3E}">
  <dimension ref="A1:H51"/>
  <sheetViews>
    <sheetView tabSelected="1" zoomScale="51" zoomScaleNormal="51" zoomScaleSheetLayoutView="53" workbookViewId="0">
      <selection activeCell="C33" sqref="C33"/>
    </sheetView>
  </sheetViews>
  <sheetFormatPr baseColWidth="10" defaultRowHeight="23.25" x14ac:dyDescent="0.35"/>
  <cols>
    <col min="1" max="1" width="65.42578125" style="7" customWidth="1"/>
    <col min="2" max="2" width="45.28515625" style="7" customWidth="1"/>
    <col min="3" max="3" width="28.5703125" style="7" customWidth="1"/>
    <col min="4" max="4" width="2.140625" style="7" hidden="1" customWidth="1"/>
    <col min="5" max="5" width="34" style="7" customWidth="1"/>
    <col min="6" max="6" width="22.85546875" style="1" customWidth="1"/>
    <col min="7" max="7" width="11.42578125" style="1"/>
    <col min="8" max="8" width="28.7109375" style="1" customWidth="1"/>
    <col min="9" max="16384" width="11.42578125" style="1"/>
  </cols>
  <sheetData>
    <row r="1" spans="1:5" ht="22.5" customHeight="1" x14ac:dyDescent="0.35"/>
    <row r="2" spans="1:5" ht="12" hidden="1" customHeight="1" x14ac:dyDescent="0.35">
      <c r="A2" s="6"/>
      <c r="B2" s="6"/>
      <c r="C2" s="6"/>
      <c r="D2" s="6"/>
      <c r="E2" s="6"/>
    </row>
    <row r="3" spans="1:5" ht="2.25" customHeight="1" x14ac:dyDescent="0.35">
      <c r="A3" s="51"/>
      <c r="B3" s="51"/>
      <c r="C3" s="51"/>
      <c r="D3" s="39"/>
      <c r="E3" s="6"/>
    </row>
    <row r="4" spans="1:5" ht="0.75" customHeight="1" x14ac:dyDescent="0.35">
      <c r="A4" s="6"/>
      <c r="B4" s="6"/>
      <c r="C4" s="6"/>
      <c r="D4" s="6"/>
      <c r="E4" s="6"/>
    </row>
    <row r="5" spans="1:5" ht="26.25" x14ac:dyDescent="0.4">
      <c r="A5" s="52" t="s">
        <v>11</v>
      </c>
      <c r="B5" s="52"/>
      <c r="C5" s="52"/>
      <c r="D5" s="52"/>
      <c r="E5" s="52"/>
    </row>
    <row r="6" spans="1:5" ht="18" x14ac:dyDescent="0.25">
      <c r="A6" s="53" t="s">
        <v>0</v>
      </c>
      <c r="B6" s="53"/>
      <c r="C6" s="53"/>
      <c r="D6" s="53"/>
      <c r="E6" s="53"/>
    </row>
    <row r="7" spans="1:5" ht="18.75" x14ac:dyDescent="0.3">
      <c r="A7" s="54" t="s">
        <v>23</v>
      </c>
      <c r="B7" s="54"/>
      <c r="C7" s="54"/>
      <c r="D7" s="54"/>
      <c r="E7" s="54"/>
    </row>
    <row r="8" spans="1:5" ht="18.75" x14ac:dyDescent="0.3">
      <c r="A8" s="54" t="s">
        <v>16</v>
      </c>
      <c r="B8" s="54"/>
      <c r="C8" s="54"/>
      <c r="D8" s="54"/>
      <c r="E8" s="54"/>
    </row>
    <row r="9" spans="1:5" ht="18.75" x14ac:dyDescent="0.3">
      <c r="A9" s="38"/>
      <c r="B9" s="38"/>
      <c r="C9" s="38"/>
      <c r="D9" s="38"/>
      <c r="E9" s="38"/>
    </row>
    <row r="10" spans="1:5" ht="18.75" x14ac:dyDescent="0.3">
      <c r="A10" s="38"/>
      <c r="B10" s="38"/>
      <c r="C10" s="38"/>
      <c r="D10" s="38"/>
      <c r="E10" s="38"/>
    </row>
    <row r="11" spans="1:5" ht="18.75" x14ac:dyDescent="0.3">
      <c r="A11" s="38"/>
      <c r="B11" s="38"/>
      <c r="C11" s="38"/>
      <c r="D11" s="38"/>
      <c r="E11" s="38"/>
    </row>
    <row r="12" spans="1:5" ht="18.75" x14ac:dyDescent="0.3">
      <c r="A12" s="38"/>
      <c r="B12" s="38"/>
      <c r="C12" s="38"/>
      <c r="D12" s="38"/>
      <c r="E12" s="38"/>
    </row>
    <row r="13" spans="1:5" ht="18.75" x14ac:dyDescent="0.3">
      <c r="A13" s="38"/>
      <c r="B13" s="38"/>
      <c r="C13" s="38"/>
      <c r="D13" s="38"/>
      <c r="E13" s="38"/>
    </row>
    <row r="14" spans="1:5" ht="18.75" x14ac:dyDescent="0.3">
      <c r="A14" s="38"/>
      <c r="B14" s="38"/>
      <c r="C14" s="38"/>
      <c r="D14" s="38"/>
      <c r="E14" s="38"/>
    </row>
    <row r="15" spans="1:5" ht="18.75" x14ac:dyDescent="0.3">
      <c r="A15" s="38"/>
      <c r="B15" s="38"/>
      <c r="C15" s="38"/>
      <c r="D15" s="38"/>
      <c r="E15" s="38"/>
    </row>
    <row r="16" spans="1:5" s="9" customFormat="1" ht="18" x14ac:dyDescent="0.25">
      <c r="C16" s="8"/>
      <c r="D16" s="8"/>
      <c r="E16" s="8"/>
    </row>
    <row r="17" spans="1:8" s="9" customFormat="1" ht="22.5" x14ac:dyDescent="0.3">
      <c r="A17" s="12" t="s">
        <v>1</v>
      </c>
      <c r="B17" s="12"/>
      <c r="C17" s="27">
        <v>2025</v>
      </c>
      <c r="D17" s="27"/>
      <c r="E17" s="27">
        <v>2024</v>
      </c>
    </row>
    <row r="18" spans="1:8" s="9" customFormat="1" x14ac:dyDescent="0.35">
      <c r="A18" s="13" t="s">
        <v>15</v>
      </c>
      <c r="B18" s="13"/>
      <c r="C18" s="49">
        <v>20054334.239999998</v>
      </c>
      <c r="D18" s="27"/>
      <c r="E18" s="48">
        <v>0</v>
      </c>
    </row>
    <row r="19" spans="1:8" s="9" customFormat="1" x14ac:dyDescent="0.35">
      <c r="A19" s="13" t="s">
        <v>10</v>
      </c>
      <c r="B19" s="13"/>
      <c r="C19" s="37">
        <v>36660769.649999999</v>
      </c>
      <c r="D19" s="28"/>
      <c r="E19" s="46">
        <v>34107177.68</v>
      </c>
    </row>
    <row r="20" spans="1:8" s="9" customFormat="1" ht="22.5" x14ac:dyDescent="0.3">
      <c r="A20" s="12" t="s">
        <v>5</v>
      </c>
      <c r="B20" s="12"/>
      <c r="C20" s="40">
        <f>+C18+C19</f>
        <v>56715103.890000001</v>
      </c>
      <c r="D20" s="40"/>
      <c r="E20" s="41">
        <f>+E18+E19</f>
        <v>34107177.68</v>
      </c>
    </row>
    <row r="21" spans="1:8" s="9" customFormat="1" ht="22.5" x14ac:dyDescent="0.3">
      <c r="A21" s="12"/>
      <c r="B21" s="12"/>
      <c r="C21" s="30"/>
      <c r="D21" s="30"/>
      <c r="E21" s="33"/>
    </row>
    <row r="22" spans="1:8" s="9" customFormat="1" x14ac:dyDescent="0.35">
      <c r="A22" s="12" t="s">
        <v>2</v>
      </c>
      <c r="B22" s="12"/>
      <c r="C22" s="31"/>
      <c r="D22" s="31"/>
      <c r="E22" s="34"/>
    </row>
    <row r="23" spans="1:8" s="9" customFormat="1" x14ac:dyDescent="0.35">
      <c r="A23" s="13" t="s">
        <v>12</v>
      </c>
      <c r="B23" s="13"/>
      <c r="C23" s="29">
        <v>21801832.120000001</v>
      </c>
      <c r="D23" s="29"/>
      <c r="E23" s="35">
        <v>10834116.08</v>
      </c>
    </row>
    <row r="24" spans="1:8" s="9" customFormat="1" x14ac:dyDescent="0.35">
      <c r="A24" s="13" t="s">
        <v>13</v>
      </c>
      <c r="B24" s="13"/>
      <c r="C24" s="28">
        <v>10359868.800000001</v>
      </c>
      <c r="D24" s="28"/>
      <c r="E24" s="14">
        <v>3182259.41</v>
      </c>
      <c r="H24" s="11"/>
    </row>
    <row r="25" spans="1:8" s="9" customFormat="1" x14ac:dyDescent="0.35">
      <c r="A25" s="15" t="s">
        <v>14</v>
      </c>
      <c r="B25" s="13"/>
      <c r="C25" s="28">
        <v>403822.5</v>
      </c>
      <c r="D25" s="28"/>
      <c r="E25" s="14">
        <v>1174982.97</v>
      </c>
      <c r="H25" s="11"/>
    </row>
    <row r="26" spans="1:8" s="9" customFormat="1" x14ac:dyDescent="0.35">
      <c r="A26" s="15" t="s">
        <v>18</v>
      </c>
      <c r="B26" s="13"/>
      <c r="C26" s="37">
        <v>0</v>
      </c>
      <c r="D26" s="37"/>
      <c r="E26" s="47">
        <v>0</v>
      </c>
    </row>
    <row r="27" spans="1:8" s="9" customFormat="1" x14ac:dyDescent="0.35">
      <c r="A27" s="12" t="s">
        <v>3</v>
      </c>
      <c r="B27" s="12"/>
      <c r="C27" s="42">
        <f>SUM(C23:C26)</f>
        <v>32565523.420000002</v>
      </c>
      <c r="D27" s="42"/>
      <c r="E27" s="42">
        <f>SUM(E23:E26)</f>
        <v>15191358.460000001</v>
      </c>
    </row>
    <row r="28" spans="1:8" s="9" customFormat="1" x14ac:dyDescent="0.35">
      <c r="A28" s="16"/>
      <c r="B28" s="16"/>
      <c r="C28" s="29"/>
      <c r="D28" s="29"/>
      <c r="E28" s="35"/>
    </row>
    <row r="29" spans="1:8" s="9" customFormat="1" x14ac:dyDescent="0.35">
      <c r="A29" s="12" t="s">
        <v>4</v>
      </c>
      <c r="B29" s="12"/>
      <c r="C29" s="29">
        <f>SUM(C20-C27)</f>
        <v>24149580.469999999</v>
      </c>
      <c r="D29" s="29"/>
      <c r="E29" s="35">
        <f>+E20-E27</f>
        <v>18915819.219999999</v>
      </c>
    </row>
    <row r="30" spans="1:8" s="9" customFormat="1" ht="45.75" x14ac:dyDescent="0.35">
      <c r="A30" s="17" t="s">
        <v>6</v>
      </c>
      <c r="B30" s="17"/>
      <c r="C30" s="44">
        <v>293167.52</v>
      </c>
      <c r="D30" s="43"/>
      <c r="E30" s="45">
        <v>277844.15000000002</v>
      </c>
    </row>
    <row r="31" spans="1:8" s="9" customFormat="1" thickBot="1" x14ac:dyDescent="0.35">
      <c r="A31" s="12" t="s">
        <v>7</v>
      </c>
      <c r="B31" s="12"/>
      <c r="C31" s="32">
        <f>SUM(C29-C30)</f>
        <v>23856412.949999999</v>
      </c>
      <c r="D31" s="40"/>
      <c r="E31" s="36">
        <f>+E29-E30</f>
        <v>18637975.07</v>
      </c>
    </row>
    <row r="32" spans="1:8" thickTop="1" x14ac:dyDescent="0.3">
      <c r="A32" s="12"/>
      <c r="B32" s="12"/>
      <c r="C32" s="18"/>
      <c r="D32" s="18"/>
      <c r="E32" s="18"/>
    </row>
    <row r="33" spans="1:8" ht="22.5" x14ac:dyDescent="0.3">
      <c r="A33" s="12"/>
      <c r="B33" s="12"/>
      <c r="C33" s="18"/>
      <c r="D33" s="18"/>
      <c r="E33" s="18"/>
      <c r="H33" s="11"/>
    </row>
    <row r="34" spans="1:8" ht="22.5" x14ac:dyDescent="0.3">
      <c r="A34" s="12"/>
      <c r="B34" s="12"/>
      <c r="C34" s="18"/>
      <c r="D34" s="18"/>
      <c r="E34" s="18"/>
    </row>
    <row r="35" spans="1:8" ht="22.5" x14ac:dyDescent="0.3">
      <c r="A35" s="12"/>
      <c r="B35" s="12"/>
      <c r="C35" s="18"/>
      <c r="D35" s="18"/>
      <c r="E35" s="18"/>
    </row>
    <row r="36" spans="1:8" ht="22.5" x14ac:dyDescent="0.3">
      <c r="A36" s="12"/>
      <c r="B36" s="12"/>
      <c r="C36" s="18"/>
      <c r="D36" s="18"/>
      <c r="E36" s="18"/>
    </row>
    <row r="37" spans="1:8" ht="22.5" x14ac:dyDescent="0.3">
      <c r="A37" s="12"/>
      <c r="B37" s="12"/>
      <c r="C37" s="18"/>
      <c r="D37" s="18"/>
      <c r="E37" s="18"/>
    </row>
    <row r="38" spans="1:8" ht="22.5" x14ac:dyDescent="0.3">
      <c r="A38" s="19"/>
      <c r="B38" s="19" t="s">
        <v>20</v>
      </c>
      <c r="C38" s="19"/>
      <c r="D38" s="19"/>
      <c r="E38" s="19"/>
    </row>
    <row r="39" spans="1:8" ht="22.5" x14ac:dyDescent="0.3">
      <c r="A39" s="50" t="s">
        <v>19</v>
      </c>
      <c r="B39" s="50"/>
      <c r="C39" s="50"/>
      <c r="D39" s="50"/>
      <c r="E39" s="50"/>
    </row>
    <row r="40" spans="1:8" ht="22.5" x14ac:dyDescent="0.3">
      <c r="A40" s="19"/>
      <c r="B40" s="19"/>
      <c r="C40" s="19"/>
      <c r="D40" s="19"/>
      <c r="E40" s="20"/>
    </row>
    <row r="41" spans="1:8" ht="22.5" x14ac:dyDescent="0.3">
      <c r="A41" s="19"/>
      <c r="B41" s="19"/>
      <c r="C41" s="19"/>
      <c r="D41" s="19"/>
      <c r="E41" s="20"/>
    </row>
    <row r="42" spans="1:8" ht="22.5" x14ac:dyDescent="0.3">
      <c r="A42" s="19"/>
      <c r="B42" s="19"/>
      <c r="C42" s="19"/>
      <c r="D42" s="19"/>
      <c r="E42" s="20"/>
    </row>
    <row r="43" spans="1:8" ht="22.5" x14ac:dyDescent="0.3">
      <c r="A43" s="19"/>
      <c r="B43" s="19"/>
      <c r="C43" s="19"/>
      <c r="D43" s="19"/>
      <c r="E43" s="20"/>
    </row>
    <row r="44" spans="1:8" ht="22.5" x14ac:dyDescent="0.3">
      <c r="A44" s="19"/>
      <c r="B44" s="19"/>
      <c r="C44" s="19"/>
      <c r="D44" s="19"/>
      <c r="E44" s="20"/>
    </row>
    <row r="45" spans="1:8" ht="22.5" x14ac:dyDescent="0.3">
      <c r="A45" s="23" t="s">
        <v>21</v>
      </c>
      <c r="B45" s="19"/>
      <c r="C45" s="20"/>
      <c r="D45" s="20"/>
      <c r="E45" s="19" t="s">
        <v>9</v>
      </c>
    </row>
    <row r="46" spans="1:8" ht="22.5" x14ac:dyDescent="0.3">
      <c r="A46" s="20" t="s">
        <v>22</v>
      </c>
      <c r="B46" s="23"/>
      <c r="C46" s="23"/>
      <c r="D46" s="23"/>
      <c r="E46" s="26" t="s">
        <v>8</v>
      </c>
    </row>
    <row r="47" spans="1:8" ht="22.5" x14ac:dyDescent="0.3">
      <c r="A47" s="19"/>
      <c r="B47" s="19"/>
      <c r="C47" s="19"/>
      <c r="D47" s="19"/>
      <c r="E47" s="19"/>
    </row>
    <row r="48" spans="1:8" ht="22.5" x14ac:dyDescent="0.3">
      <c r="A48" s="19"/>
      <c r="B48" s="19"/>
      <c r="C48" s="19"/>
      <c r="D48" s="19"/>
      <c r="E48" s="19"/>
      <c r="F48" s="4"/>
      <c r="G48" s="4"/>
      <c r="H48" s="4"/>
    </row>
    <row r="49" spans="1:8" x14ac:dyDescent="0.35">
      <c r="A49" s="21"/>
      <c r="B49" s="22"/>
      <c r="C49" s="22"/>
      <c r="D49" s="22"/>
      <c r="F49" s="2"/>
      <c r="G49" s="2"/>
      <c r="H49" s="3"/>
    </row>
    <row r="50" spans="1:8" x14ac:dyDescent="0.35">
      <c r="A50" s="23"/>
      <c r="B50" s="22"/>
      <c r="C50" s="22"/>
      <c r="D50" s="22"/>
      <c r="E50" s="7" t="s">
        <v>17</v>
      </c>
      <c r="F50" s="10"/>
      <c r="G50" s="2"/>
      <c r="H50" s="3"/>
    </row>
    <row r="51" spans="1:8" x14ac:dyDescent="0.35">
      <c r="A51" s="24"/>
      <c r="B51" s="20"/>
      <c r="C51" s="25"/>
      <c r="D51" s="25"/>
      <c r="E51" s="24"/>
      <c r="F51" s="5"/>
    </row>
  </sheetData>
  <mergeCells count="6">
    <mergeCell ref="A39:E39"/>
    <mergeCell ref="A3:C3"/>
    <mergeCell ref="A5:E5"/>
    <mergeCell ref="A6:E6"/>
    <mergeCell ref="A7:E7"/>
    <mergeCell ref="A8:E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2025-04-07T14:56:33Z</cp:lastPrinted>
  <dcterms:created xsi:type="dcterms:W3CDTF">2013-01-30T15:16:21Z</dcterms:created>
  <dcterms:modified xsi:type="dcterms:W3CDTF">2025-04-21T16:48:04Z</dcterms:modified>
</cp:coreProperties>
</file>