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DASTORAGE\Doc Compartido Contabilidad\NUEVA CARPETA\estados financieros\2025\JUNIO DIGECOG\"/>
    </mc:Choice>
  </mc:AlternateContent>
  <bookViews>
    <workbookView xWindow="0" yWindow="0" windowWidth="20490" windowHeight="7365"/>
  </bookViews>
  <sheets>
    <sheet name="FLUJO (c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0" i="1"/>
  <c r="B20" i="1"/>
  <c r="D15" i="1"/>
  <c r="B15" i="1"/>
  <c r="B22" i="1" s="1"/>
  <c r="B24" i="1" s="1"/>
</calcChain>
</file>

<file path=xl/sharedStrings.xml><?xml version="1.0" encoding="utf-8"?>
<sst xmlns="http://schemas.openxmlformats.org/spreadsheetml/2006/main" count="25" uniqueCount="25">
  <si>
    <t>DIRECCION DE INFORMACION Y DE FENSA DE LOS AFILIADOS A LA SEGURIDAD SOCIAL</t>
  </si>
  <si>
    <t>Estado de Flujo de Efectivo</t>
  </si>
  <si>
    <t>Del ejercicio terminado al 30  de junio de  2025 y 2024</t>
  </si>
  <si>
    <t>(Valores en RD$)</t>
  </si>
  <si>
    <t>Flujo de efectivo procedentes de actividades operativas</t>
  </si>
  <si>
    <t xml:space="preserve"> Cobros de subvenciones, transferencias, y otras asignaciones </t>
  </si>
  <si>
    <t>Pagos a los trabajadores o en beneficio de ellos</t>
  </si>
  <si>
    <t xml:space="preserve">Pagos por contribuciones a la seguridad social </t>
  </si>
  <si>
    <t>Pagos a proveedores</t>
  </si>
  <si>
    <t>Pagos por contratos mantenidos para negocios o intercambio</t>
  </si>
  <si>
    <t>Otros pagos</t>
  </si>
  <si>
    <t>Flujos de efectivo netos de las actividades de operación</t>
  </si>
  <si>
    <t>Flujos de efectivo de las actividades de inversión</t>
  </si>
  <si>
    <t>Pagos por adquisición de propiedad, planta y equipo</t>
  </si>
  <si>
    <t>Pagos por adquisición de intangibles y otros activos a largo plazo</t>
  </si>
  <si>
    <t>Flujos de efectivo netos por las actividades de inversión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</si>
  <si>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</si>
  <si>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</si>
  <si>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</si>
  <si>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 xml:space="preserve">            Elías Báez de los Santos</t>
  </si>
  <si>
    <t xml:space="preserve">           Director General</t>
  </si>
  <si>
    <t>ALMEYRA C. SARMIENTO</t>
  </si>
  <si>
    <t>FATIMA SCROGGINS</t>
  </si>
  <si>
    <t>Interina Dirección Financiera</t>
  </si>
  <si>
    <t xml:space="preserve">       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</si>
</sst>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2"/>
      <color rgb="FF231F2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1" fontId="2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Border="1" applyAlignment="1">
      <alignment horizontal="left" vertical="center" indent="5"/>
    </xf>
    <xf numFmtId="1" fontId="2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1" applyFont="1" applyFill="1" applyBorder="1" applyAlignment="1">
      <alignment horizontal="center" vertical="center" wrapText="1"/>
    </xf>
    <xf numFmtId="164" fontId="5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1" applyFont="1" applyFill="1" applyBorder="1" applyAlignment="1">
      <alignment horizontal="right" vertical="center" wrapText="1"/>
    </xf>
    <xf numFmtId="164" fontId="0" fillId="0" borderId="0" xfId="1" applyFont="1" applyFill="1"/>
    <xf numFmtId="43" fontId="0" fillId="0" borderId="0" xfId="0" applyNumberFormat="1"/>
    <xf numFmtId="164" fontId="6" fillId="0" borderId="0" xfId="1" applyFont="1" applyFill="1" applyBorder="1" applyAlignment="1">
      <alignment horizontal="right" vertical="center" wrapText="1"/>
    </xf>
    <xf numFmtId="164" fontId="5" fillId="0" borderId="1" xfId="1" applyFont="1" applyFill="1" applyBorder="1" applyAlignment="1">
      <alignment horizontal="right" vertical="center" wrapText="1"/>
    </xf>
    <xf numFmtId="164" fontId="0" fillId="0" borderId="0" xfId="1" applyFont="1"/>
    <xf numFmtId="0" fontId="2" fillId="0" borderId="0" xfId="0" applyFont="1" applyAlignment="1">
      <alignment vertical="center" wrapText="1"/>
    </xf>
    <xf numFmtId="164" fontId="2" fillId="0" borderId="0" xfId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vertical="top" wrapText="1"/>
    </xf>
    <xf numFmtId="164" fontId="3" fillId="0" borderId="0" xfId="1" applyFont="1" applyFill="1" applyBorder="1" applyAlignment="1">
      <alignment vertical="center" wrapText="1"/>
    </xf>
    <xf numFmtId="164" fontId="3" fillId="0" borderId="0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5" fillId="0" borderId="0" xfId="1" applyFont="1" applyFill="1" applyBorder="1" applyAlignment="1">
      <alignment horizontal="justify" vertical="center" wrapText="1"/>
    </xf>
    <xf numFmtId="164" fontId="5" fillId="0" borderId="0" xfId="1" applyFont="1" applyBorder="1" applyAlignment="1">
      <alignment horizontal="justify" vertical="center" wrapText="1"/>
    </xf>
    <xf numFmtId="164" fontId="5" fillId="0" borderId="0" xfId="1" applyFont="1" applyFill="1" applyBorder="1" applyAlignment="1">
      <alignment horizontal="right" vertical="center"/>
    </xf>
    <xf numFmtId="164" fontId="3" fillId="0" borderId="0" xfId="1" applyFont="1" applyFill="1" applyBorder="1"/>
    <xf numFmtId="164" fontId="2" fillId="0" borderId="0" xfId="1" applyFont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vertical="center" wrapText="1"/>
    </xf>
    <xf numFmtId="164" fontId="5" fillId="0" borderId="0" xfId="1" applyFont="1" applyBorder="1" applyAlignment="1">
      <alignment horizontal="right" vertical="center" wrapText="1"/>
    </xf>
    <xf numFmtId="164" fontId="8" fillId="0" borderId="0" xfId="1" applyFont="1" applyFill="1" applyBorder="1" applyAlignment="1">
      <alignment horizontal="right" vertical="center" wrapText="1"/>
    </xf>
    <xf numFmtId="164" fontId="8" fillId="0" borderId="0" xfId="1" applyFont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3" fillId="0" borderId="0" xfId="1" applyFont="1" applyBorder="1"/>
    <xf numFmtId="164" fontId="0" fillId="0" borderId="0" xfId="1" applyFont="1" applyFill="1" applyBorder="1"/>
    <xf numFmtId="164" fontId="0" fillId="0" borderId="0" xfId="1" applyFont="1" applyBorder="1"/>
    <xf numFmtId="166" fontId="0" fillId="0" borderId="0" xfId="0" applyNumberFormat="1"/>
    <xf numFmtId="0" fontId="11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11" fillId="2" borderId="0" xfId="2" applyFont="1" applyFill="1" applyAlignment="1">
      <alignment horizontal="center"/>
    </xf>
    <xf numFmtId="0" fontId="12" fillId="2" borderId="0" xfId="2" applyFont="1" applyFill="1" applyAlignment="1">
      <alignment horizontal="center"/>
    </xf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40105</xdr:colOff>
      <xdr:row>1</xdr:row>
      <xdr:rowOff>190500</xdr:rowOff>
    </xdr:from>
    <xdr:to>
      <xdr:col>0</xdr:col>
      <xdr:colOff>1393658</xdr:colOff>
      <xdr:row>5</xdr:row>
      <xdr:rowOff>60157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5" y="390525"/>
          <a:ext cx="1353553" cy="669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8"/>
  <sheetViews>
    <sheetView tabSelected="1" topLeftCell="A19" zoomScale="95" zoomScaleNormal="95" workbookViewId="0">
      <selection activeCell="G33" sqref="G33"/>
    </sheetView>
  </sheetViews>
  <sheetFormatPr baseColWidth="10" defaultRowHeight="15" x14ac:dyDescent="0.25"/>
  <cols>
    <col min="1" max="1" width="58.42578125" customWidth="1"/>
    <col min="2" max="2" width="18.42578125" customWidth="1"/>
    <col min="3" max="3" width="1.85546875" customWidth="1"/>
    <col min="4" max="4" width="23.85546875" customWidth="1"/>
    <col min="5" max="5" width="15.140625" bestFit="1" customWidth="1"/>
    <col min="6" max="6" width="17.85546875" customWidth="1"/>
    <col min="7" max="7" width="15.5703125" bestFit="1" customWidth="1"/>
    <col min="8" max="8" width="16.28515625" bestFit="1" customWidth="1"/>
    <col min="9" max="9" width="14.85546875" bestFit="1" customWidth="1"/>
  </cols>
  <sheetData>
    <row r="1" spans="1:9" ht="15.75" x14ac:dyDescent="0.25">
      <c r="A1" s="1" t="s">
        <v>0</v>
      </c>
      <c r="B1" s="1"/>
      <c r="C1" s="1"/>
      <c r="D1" s="1"/>
    </row>
    <row r="2" spans="1:9" ht="15.75" x14ac:dyDescent="0.25">
      <c r="A2" s="1" t="s">
        <v>1</v>
      </c>
      <c r="B2" s="1"/>
      <c r="C2" s="1"/>
      <c r="D2" s="1"/>
    </row>
    <row r="3" spans="1:9" ht="15.75" x14ac:dyDescent="0.25">
      <c r="A3" s="1" t="s">
        <v>2</v>
      </c>
      <c r="B3" s="1"/>
      <c r="C3" s="1"/>
      <c r="D3" s="1"/>
    </row>
    <row r="4" spans="1:9" ht="15.75" x14ac:dyDescent="0.25">
      <c r="A4" s="1" t="s">
        <v>3</v>
      </c>
      <c r="B4" s="1"/>
      <c r="C4" s="1"/>
      <c r="D4" s="1"/>
    </row>
    <row r="5" spans="1:9" ht="15.75" x14ac:dyDescent="0.25">
      <c r="A5" s="2"/>
      <c r="B5" s="3"/>
      <c r="C5" s="3"/>
      <c r="D5" s="3"/>
    </row>
    <row r="6" spans="1:9" x14ac:dyDescent="0.25">
      <c r="A6" s="4"/>
    </row>
    <row r="7" spans="1:9" ht="15.75" x14ac:dyDescent="0.25">
      <c r="B7" s="5">
        <v>2025</v>
      </c>
      <c r="C7" s="6"/>
      <c r="D7" s="7">
        <v>2024</v>
      </c>
    </row>
    <row r="8" spans="1:9" ht="15.75" x14ac:dyDescent="0.25">
      <c r="A8" s="8" t="s">
        <v>4</v>
      </c>
      <c r="B8" s="9"/>
      <c r="C8" s="10"/>
      <c r="D8" s="10"/>
    </row>
    <row r="9" spans="1:9" ht="15.75" x14ac:dyDescent="0.25">
      <c r="A9" s="11" t="s">
        <v>5</v>
      </c>
      <c r="B9" s="12">
        <v>260169457.90000001</v>
      </c>
      <c r="C9" s="12"/>
      <c r="D9" s="12">
        <v>229311275.03999999</v>
      </c>
      <c r="F9" s="13"/>
    </row>
    <row r="10" spans="1:9" ht="15.75" x14ac:dyDescent="0.25">
      <c r="A10" s="11" t="s">
        <v>6</v>
      </c>
      <c r="B10" s="12">
        <v>-119556132.03</v>
      </c>
      <c r="C10" s="12"/>
      <c r="D10" s="12">
        <v>-119561328.44</v>
      </c>
      <c r="F10" s="13"/>
      <c r="H10" s="14"/>
    </row>
    <row r="11" spans="1:9" ht="15.75" x14ac:dyDescent="0.25">
      <c r="A11" s="11" t="s">
        <v>7</v>
      </c>
      <c r="B11" s="12">
        <v>-14793415.960000001</v>
      </c>
      <c r="C11" s="12"/>
      <c r="D11" s="15">
        <v>-8180083.0599999996</v>
      </c>
      <c r="F11" s="13"/>
      <c r="G11" s="14"/>
      <c r="H11" s="14"/>
    </row>
    <row r="12" spans="1:9" ht="15.75" x14ac:dyDescent="0.25">
      <c r="A12" s="11" t="s">
        <v>8</v>
      </c>
      <c r="B12" s="12">
        <v>-5744439.3600000003</v>
      </c>
      <c r="C12" s="12"/>
      <c r="D12" s="12">
        <v>-6157051.6299999999</v>
      </c>
      <c r="F12" s="12"/>
    </row>
    <row r="13" spans="1:9" ht="15.75" x14ac:dyDescent="0.25">
      <c r="A13" s="11" t="s">
        <v>9</v>
      </c>
      <c r="B13" s="12"/>
      <c r="C13" s="12"/>
      <c r="D13" s="12">
        <v>0</v>
      </c>
      <c r="E13" s="13"/>
      <c r="F13" s="13"/>
    </row>
    <row r="14" spans="1:9" ht="15.75" x14ac:dyDescent="0.25">
      <c r="A14" s="11" t="s">
        <v>10</v>
      </c>
      <c r="B14" s="16">
        <v>-50310526.509999998</v>
      </c>
      <c r="C14" s="12"/>
      <c r="D14" s="16">
        <v>-22399352.5</v>
      </c>
      <c r="F14" s="17"/>
      <c r="G14" s="17"/>
    </row>
    <row r="15" spans="1:9" ht="21" customHeight="1" x14ac:dyDescent="0.25">
      <c r="A15" s="18" t="s">
        <v>11</v>
      </c>
      <c r="B15" s="19">
        <f>SUM(B9:B14)</f>
        <v>69764944.039999992</v>
      </c>
      <c r="C15" s="19"/>
      <c r="D15" s="19">
        <f>SUM(D9:D14)</f>
        <v>73013459.409999996</v>
      </c>
      <c r="F15" s="20"/>
      <c r="G15" s="21"/>
      <c r="H15" s="21"/>
      <c r="I15" s="21"/>
    </row>
    <row r="16" spans="1:9" ht="11.25" customHeight="1" x14ac:dyDescent="0.25">
      <c r="A16" s="22"/>
      <c r="B16" s="23"/>
      <c r="C16" s="24"/>
      <c r="D16" s="24"/>
      <c r="G16" s="17"/>
    </row>
    <row r="17" spans="1:8" ht="15.75" x14ac:dyDescent="0.25">
      <c r="A17" s="25" t="s">
        <v>12</v>
      </c>
      <c r="B17" s="26"/>
      <c r="C17" s="27"/>
      <c r="D17" s="27"/>
      <c r="F17" s="21"/>
      <c r="H17" s="14"/>
    </row>
    <row r="18" spans="1:8" ht="15.75" x14ac:dyDescent="0.25">
      <c r="A18" s="11" t="s">
        <v>13</v>
      </c>
      <c r="B18" s="28">
        <v>-55882416.850000001</v>
      </c>
      <c r="C18" s="29"/>
      <c r="D18" s="28">
        <v>-923689.48</v>
      </c>
      <c r="F18" s="20"/>
      <c r="H18" s="14"/>
    </row>
    <row r="19" spans="1:8" ht="15.75" x14ac:dyDescent="0.25">
      <c r="A19" s="11" t="s">
        <v>14</v>
      </c>
      <c r="B19" s="16">
        <v>0</v>
      </c>
      <c r="C19" s="12"/>
      <c r="D19" s="16">
        <v>0</v>
      </c>
    </row>
    <row r="20" spans="1:8" ht="15.75" x14ac:dyDescent="0.25">
      <c r="A20" s="25" t="s">
        <v>15</v>
      </c>
      <c r="B20" s="19">
        <f>SUM(B18:B19)</f>
        <v>-55882416.850000001</v>
      </c>
      <c r="C20" s="30"/>
      <c r="D20" s="30">
        <f>SUM(D18:D19)</f>
        <v>-923689.48</v>
      </c>
      <c r="H20" s="17"/>
    </row>
    <row r="21" spans="1:8" ht="15.75" x14ac:dyDescent="0.25">
      <c r="A21" s="22"/>
      <c r="B21" s="31"/>
      <c r="C21" s="24"/>
      <c r="D21" s="24"/>
      <c r="H21" s="17"/>
    </row>
    <row r="22" spans="1:8" ht="31.5" x14ac:dyDescent="0.25">
      <c r="A22" s="11" t="s">
        <v>16</v>
      </c>
      <c r="B22" s="12">
        <f>SUM(B15+B20)</f>
        <v>13882527.18999999</v>
      </c>
      <c r="C22" s="32"/>
      <c r="D22" s="32">
        <v>125979257</v>
      </c>
      <c r="G22" s="21"/>
      <c r="H22" s="17"/>
    </row>
    <row r="23" spans="1:8" ht="15.75" x14ac:dyDescent="0.25">
      <c r="A23" s="11" t="s">
        <v>17</v>
      </c>
      <c r="B23" s="33">
        <v>887865399.55999994</v>
      </c>
      <c r="C23" s="34"/>
      <c r="D23" s="34">
        <v>642337851</v>
      </c>
    </row>
    <row r="24" spans="1:8" ht="15.75" x14ac:dyDescent="0.25">
      <c r="A24" s="18" t="s">
        <v>18</v>
      </c>
      <c r="B24" s="35">
        <f>SUM(B22:B23)</f>
        <v>901747926.74999988</v>
      </c>
      <c r="C24" s="36"/>
      <c r="D24" s="36">
        <f>SUM(D22:D23)</f>
        <v>768317108</v>
      </c>
    </row>
    <row r="25" spans="1:8" ht="15.75" x14ac:dyDescent="0.25">
      <c r="A25" s="3"/>
      <c r="B25" s="29"/>
      <c r="C25" s="37"/>
      <c r="D25" s="37"/>
    </row>
    <row r="26" spans="1:8" x14ac:dyDescent="0.25">
      <c r="B26" s="38"/>
      <c r="C26" s="39"/>
    </row>
    <row r="27" spans="1:8" x14ac:dyDescent="0.25">
      <c r="B27" s="13"/>
      <c r="C27" s="17"/>
    </row>
    <row r="28" spans="1:8" x14ac:dyDescent="0.25">
      <c r="B28" s="40"/>
      <c r="C28" s="40"/>
      <c r="F28" s="17"/>
    </row>
    <row r="29" spans="1:8" x14ac:dyDescent="0.25">
      <c r="F29" s="17"/>
    </row>
    <row r="30" spans="1:8" x14ac:dyDescent="0.25">
      <c r="A30" s="41" t="s">
        <v>19</v>
      </c>
      <c r="B30" s="41"/>
      <c r="C30" s="41"/>
      <c r="D30" s="41"/>
      <c r="F30" s="17"/>
      <c r="H30" s="21"/>
    </row>
    <row r="31" spans="1:8" x14ac:dyDescent="0.25">
      <c r="A31" s="42" t="s">
        <v>20</v>
      </c>
      <c r="B31" s="42"/>
      <c r="C31" s="42"/>
      <c r="D31" s="42"/>
      <c r="F31" s="17"/>
    </row>
    <row r="32" spans="1:8" x14ac:dyDescent="0.25">
      <c r="A32" s="43"/>
      <c r="F32" s="17"/>
      <c r="H32" s="21"/>
    </row>
    <row r="33" spans="1:6" x14ac:dyDescent="0.25">
      <c r="F33" s="17"/>
    </row>
    <row r="36" spans="1:6" x14ac:dyDescent="0.25">
      <c r="A36" s="44"/>
    </row>
    <row r="37" spans="1:6" x14ac:dyDescent="0.25">
      <c r="A37" s="45" t="s">
        <v>21</v>
      </c>
      <c r="D37" s="43" t="s">
        <v>22</v>
      </c>
    </row>
    <row r="38" spans="1:6" x14ac:dyDescent="0.25">
      <c r="A38" s="46" t="s">
        <v>23</v>
      </c>
      <c r="D38" s="44" t="s">
        <v>24</v>
      </c>
    </row>
  </sheetData>
  <mergeCells count="6">
    <mergeCell ref="A1:D1"/>
    <mergeCell ref="A2:D2"/>
    <mergeCell ref="A3:D3"/>
    <mergeCell ref="A4:D4"/>
    <mergeCell ref="A30:D30"/>
    <mergeCell ref="A31:D31"/>
  </mergeCells>
  <printOptions horizontalCentered="1"/>
  <pageMargins left="0.70866141732283472" right="0.70866141732283472" top="1.299212598425197" bottom="0.74803149606299213" header="0.31496062992125984" footer="0.31496062992125984"/>
  <pageSetup paperSize="11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(c)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Maria Elisa Scroggins Ubri</dc:creator>
  <cp:lastModifiedBy>Fatima Maria Elisa Scroggins Ubri</cp:lastModifiedBy>
  <dcterms:created xsi:type="dcterms:W3CDTF">2025-07-15T19:08:02Z</dcterms:created>
  <dcterms:modified xsi:type="dcterms:W3CDTF">2025-07-15T19:08:31Z</dcterms:modified>
</cp:coreProperties>
</file>