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13_ncr:1_{3C3DA714-8297-4C1F-B54A-AC38BBDF9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<sst xmlns="http://schemas.openxmlformats.org/spreadsheetml/2006/main" count="110" uniqueCount="110">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</sst>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71" activePane="bottomRight" state="frozen"/>
      <selection pane="topRight" activeCell="B1" sqref="B1"/>
      <selection pane="bottomLeft" activeCell="A8" sqref="A8"/>
      <selection pane="bottomRight" activeCell="I92" sqref="I92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138927556.34999999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/>
      <c r="K10" s="13"/>
      <c r="L10" s="13"/>
      <c r="M10" s="13"/>
      <c r="N10" s="13"/>
      <c r="O10" s="13"/>
      <c r="P10" s="19">
        <f t="shared" si="1"/>
        <v>110337562.78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/>
      <c r="K11" s="13"/>
      <c r="L11" s="13"/>
      <c r="M11" s="13"/>
      <c r="N11" s="13"/>
      <c r="O11" s="13"/>
      <c r="P11" s="19">
        <f t="shared" si="1"/>
        <v>13796577.709999999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/>
      <c r="K14" s="13"/>
      <c r="L14" s="13"/>
      <c r="M14" s="13"/>
      <c r="N14" s="13"/>
      <c r="O14" s="13"/>
      <c r="P14" s="19">
        <f t="shared" si="1"/>
        <v>14793415.859999999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52138802.919999994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/>
      <c r="K16" s="13"/>
      <c r="L16" s="13"/>
      <c r="M16" s="13"/>
      <c r="N16" s="13"/>
      <c r="O16" s="13"/>
      <c r="P16" s="19">
        <f t="shared" si="1"/>
        <v>11325367.66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/>
      <c r="K17" s="13"/>
      <c r="L17" s="19"/>
      <c r="M17" s="13"/>
      <c r="N17" s="19"/>
      <c r="O17" s="13"/>
      <c r="P17" s="19">
        <f t="shared" si="1"/>
        <v>23071624.600000001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/>
      <c r="K18" s="19"/>
      <c r="L18" s="19"/>
      <c r="M18" s="13"/>
      <c r="N18" s="19"/>
      <c r="O18" s="19"/>
      <c r="P18" s="19">
        <f t="shared" si="1"/>
        <v>1350941.9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/>
      <c r="K19" s="13"/>
      <c r="L19" s="19"/>
      <c r="M19" s="13"/>
      <c r="N19" s="13"/>
      <c r="O19" s="13"/>
      <c r="P19" s="19">
        <f t="shared" ref="P19:P24" si="3">SUM(D19:O19)</f>
        <v>547557.54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/>
      <c r="K20" s="13"/>
      <c r="L20" s="13"/>
      <c r="M20" s="13"/>
      <c r="N20" s="13"/>
      <c r="O20" s="13"/>
      <c r="P20" s="19">
        <f t="shared" si="3"/>
        <v>7325917.9699999997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/>
      <c r="K21" s="13"/>
      <c r="L21" s="13"/>
      <c r="M21" s="13"/>
      <c r="N21" s="13"/>
      <c r="O21" s="13"/>
      <c r="P21" s="19">
        <f t="shared" si="3"/>
        <v>4041150.36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/>
      <c r="K22" s="13"/>
      <c r="L22" s="13"/>
      <c r="M22" s="13"/>
      <c r="N22" s="13"/>
      <c r="O22" s="13"/>
      <c r="P22" s="19">
        <f t="shared" si="3"/>
        <v>666099.35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/>
      <c r="K23" s="13"/>
      <c r="L23" s="13"/>
      <c r="M23" s="13"/>
      <c r="N23" s="13"/>
      <c r="O23" s="13"/>
      <c r="P23" s="19">
        <f t="shared" si="3"/>
        <v>2158500.85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/>
      <c r="K24" s="13"/>
      <c r="L24" s="19"/>
      <c r="M24" s="13"/>
      <c r="N24" s="19"/>
      <c r="O24" s="13"/>
      <c r="P24" s="19">
        <f t="shared" si="3"/>
        <v>1651642.69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0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6831946.1199999992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9"/>
      <c r="K26" s="13"/>
      <c r="L26" s="13"/>
      <c r="M26" s="13"/>
      <c r="N26" s="13"/>
      <c r="O26" s="13"/>
      <c r="P26" s="19">
        <f>SUM(D26:O26)</f>
        <v>1005460.89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/>
      <c r="K27" s="13"/>
      <c r="L27" s="19"/>
      <c r="M27" s="13"/>
      <c r="N27" s="19"/>
      <c r="O27" s="19"/>
      <c r="P27" s="19">
        <f t="shared" si="5"/>
        <v>795941.2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/>
      <c r="K28" s="13"/>
      <c r="L28" s="19"/>
      <c r="M28" s="13"/>
      <c r="N28" s="13"/>
      <c r="O28" s="13"/>
      <c r="P28" s="19">
        <f>SUM(D28:O28)</f>
        <v>1055152.8999999999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/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/>
      <c r="K30" s="13"/>
      <c r="L30" s="19"/>
      <c r="M30" s="19"/>
      <c r="N30" s="19"/>
      <c r="O30" s="19"/>
      <c r="P30" s="19">
        <f t="shared" si="5"/>
        <v>86437.95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/>
      <c r="K31" s="13"/>
      <c r="L31" s="19"/>
      <c r="M31" s="19"/>
      <c r="N31" s="19"/>
      <c r="O31" s="19"/>
      <c r="P31" s="19">
        <f t="shared" si="5"/>
        <v>8059.4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K32" s="13"/>
      <c r="L32" s="13"/>
      <c r="M32" s="19"/>
      <c r="N32" s="19"/>
      <c r="O32" s="19"/>
      <c r="P32" s="19">
        <f t="shared" si="5"/>
        <v>2024065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/>
      <c r="K34" s="13"/>
      <c r="L34" s="13"/>
      <c r="M34" s="13"/>
      <c r="N34" s="13"/>
      <c r="O34" s="13"/>
      <c r="P34" s="19">
        <f>SUM(D34:O34)</f>
        <v>1574063.5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/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/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0</v>
      </c>
      <c r="K51" s="18">
        <f t="shared" si="11"/>
        <v>0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58188004.730000004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/>
      <c r="K52" s="19"/>
      <c r="L52" s="13"/>
      <c r="M52" s="13"/>
      <c r="N52" s="13"/>
      <c r="O52" s="19"/>
      <c r="P52" s="19">
        <f>SUM(D52:O52)</f>
        <v>3087384.7299999995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/>
      <c r="K53" s="19"/>
      <c r="L53" s="13"/>
      <c r="M53" s="13"/>
      <c r="N53" s="19"/>
      <c r="O53" s="19"/>
      <c r="P53" s="19">
        <f t="shared" ref="P53:P59" si="12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/>
      <c r="K54" s="19"/>
      <c r="L54" s="13"/>
      <c r="M54" s="19"/>
      <c r="N54" s="19"/>
      <c r="O54" s="19"/>
      <c r="P54" s="19">
        <f t="shared" si="12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/>
      <c r="K57" s="19"/>
      <c r="L57" s="19"/>
      <c r="M57" s="13"/>
      <c r="N57" s="13"/>
      <c r="O57" s="19"/>
      <c r="P57" s="19">
        <f t="shared" si="12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0</v>
      </c>
      <c r="K73" s="20">
        <f t="shared" si="18"/>
        <v>0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257436628.45999998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0</v>
      </c>
      <c r="K86" s="20">
        <f t="shared" si="19"/>
        <v>0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257436628.45999998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"/>
  <sheetViews>
    <sheetView workbookViewId="0"/>
  </sheetViews>
  <sheetFormatPr baseColWidth="10" defaultRowHeight="15"/>
  <cols>
    <col min="1" max="1" width="15.140625" bestFit="1" customWidth="1"/>
  </cols>
  <sheetData>
    <row r="1" spans="1:1">
      <c r="A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2025-06-22T23:10:04Z</cp:lastPrinted>
  <dcterms:created xsi:type="dcterms:W3CDTF">2018-04-17T18:57:16Z</dcterms:created>
  <dcterms:modified xsi:type="dcterms:W3CDTF">2025-07-11T14:56:15Z</dcterms:modified>
</cp:coreProperties>
</file>