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4\"/>
    </mc:Choice>
  </mc:AlternateContent>
  <xr:revisionPtr revIDLastSave="0" documentId="13_ncr:9_{AE4C23EB-72A3-48DB-8A6D-009438F7BF0E}" xr6:coauthVersionLast="47" xr6:coauthVersionMax="47" xr10:uidLastSave="{00000000-0000-0000-0000-000000000000}"/>
  <bookViews>
    <workbookView xWindow="-120" yWindow="-120" windowWidth="29040" windowHeight="15720" xr2:uid="{AF85A736-4E5C-4A3E-BCB1-297C24835B98}"/>
  </bookViews>
  <sheets>
    <sheet name="Estado de Resultado" sheetId="8" r:id="rId1"/>
  </sheets>
  <definedNames>
    <definedName name="_xlnm.Print_Area" localSheetId="0">'Estado de Resultado'!$A$1:$E$46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8" l="1"/>
  <c r="C28" i="8" s="1"/>
  <c r="C30" i="8" s="1"/>
  <c r="E20" i="8"/>
  <c r="E28" i="8" s="1"/>
  <c r="E30" i="8" s="1"/>
  <c r="C26" i="8"/>
  <c r="E26" i="8"/>
</calcChain>
</file>

<file path=xl/sharedStrings.xml><?xml version="1.0" encoding="utf-8"?>
<sst xmlns="http://schemas.openxmlformats.org/spreadsheetml/2006/main" count="23" uniqueCount="23">
  <si>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</si>
  <si>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</si>
  <si>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</si>
  <si>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</si>
  <si>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</si>
  <si>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</si>
  <si>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</si>
  <si>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</si>
  <si>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</si>
  <si>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</si>
  <si>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</si>
  <si>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</si>
  <si>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</si>
  <si>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</si>
  <si>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</si>
  <si>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</si>
  <si>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</si>
  <si>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</si>
  <si>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</si>
  <si>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INGRESOS TESORERIA GOBIERNO CENTRAL</t>
  </si>
  <si>
    <t xml:space="preserve">     </t>
  </si>
  <si>
    <t xml:space="preserve">                                                       </t>
  </si>
  <si>
    <t>AGOSTO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</si>
</sst>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7" fillId="0" borderId="0" xfId="36" applyFont="1" applyAlignment="1"/>
    <xf numFmtId="0" fontId="5" fillId="0" borderId="0" xfId="36" applyFont="1" applyFill="1"/>
    <xf numFmtId="0" fontId="10" fillId="0" borderId="0" xfId="36" applyFont="1" applyAlignment="1">
      <alignment horizontal="center"/>
    </xf>
    <xf numFmtId="0" fontId="10" fillId="0" borderId="0" xfId="36" applyFont="1"/>
    <xf numFmtId="0" fontId="10" fillId="0" borderId="0" xfId="36" applyFont="1" applyBorder="1" applyAlignment="1">
      <alignment horizontal="center"/>
    </xf>
    <xf numFmtId="0" fontId="10" fillId="0" borderId="0" xfId="36" applyFont="1" applyFill="1"/>
    <xf numFmtId="202" fontId="7" fillId="0" borderId="0" xfId="36" applyNumberFormat="1" applyFont="1" applyAlignme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95" fontId="13" fillId="0" borderId="0" xfId="36" applyNumberFormat="1" applyFont="1" applyBorder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0" fontId="13" fillId="0" borderId="0" xfId="36" applyFont="1" applyAlignme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35196D87-FE58-4247-B470-104E1A97FFDB}"/>
    <cellStyle name="Neutral" xfId="33" builtinId="28" customBuiltin="1"/>
    <cellStyle name="Normal" xfId="0" builtinId="0"/>
    <cellStyle name="Normal 2" xfId="34" xr:uid="{A3CA782F-1771-42E1-ADC8-40D5E66A9312}"/>
    <cellStyle name="Normal 3" xfId="35" xr:uid="{CE57A5F5-DEB1-478B-B0BD-4E9E35A67EA7}"/>
    <cellStyle name="Normal 4" xfId="36" xr:uid="{4B3A79BA-4978-490B-8909-273A0486A24A}"/>
    <cellStyle name="Notas 2" xfId="37" xr:uid="{5B634083-E5BC-40D0-8E66-B62BC7F53CB2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20513" name="Text Box 1">
          <a:extLst>
            <a:ext uri="{FF2B5EF4-FFF2-40B4-BE49-F238E27FC236}">
              <a16:creationId xmlns:a16="http://schemas.microsoft.com/office/drawing/2014/main" id="{50A4ACC6-2B87-166C-D86B-43D26FA31ECF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20514" name="Text Box 3">
          <a:extLst>
            <a:ext uri="{FF2B5EF4-FFF2-40B4-BE49-F238E27FC236}">
              <a16:creationId xmlns:a16="http://schemas.microsoft.com/office/drawing/2014/main" id="{36273A37-BB50-51FD-EA1F-E5ADA4D39C87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515" name="Text Box 1">
          <a:extLst>
            <a:ext uri="{FF2B5EF4-FFF2-40B4-BE49-F238E27FC236}">
              <a16:creationId xmlns:a16="http://schemas.microsoft.com/office/drawing/2014/main" id="{A4C8F949-FF8E-9C5C-206F-4D44EFA49D05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516" name="Text Box 3">
          <a:extLst>
            <a:ext uri="{FF2B5EF4-FFF2-40B4-BE49-F238E27FC236}">
              <a16:creationId xmlns:a16="http://schemas.microsoft.com/office/drawing/2014/main" id="{9D868835-A903-0B57-B080-0DE28576773E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517" name="Text Box 49">
          <a:extLst>
            <a:ext uri="{FF2B5EF4-FFF2-40B4-BE49-F238E27FC236}">
              <a16:creationId xmlns:a16="http://schemas.microsoft.com/office/drawing/2014/main" id="{191A9AA8-0ED1-6238-3F54-E65B5F156DBB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518" name="Text Box 50">
          <a:extLst>
            <a:ext uri="{FF2B5EF4-FFF2-40B4-BE49-F238E27FC236}">
              <a16:creationId xmlns:a16="http://schemas.microsoft.com/office/drawing/2014/main" id="{9CA439C2-16FB-DC3B-022F-9EB9A2A643A0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519" name="Imagen 1">
          <a:extLst>
            <a:ext uri="{FF2B5EF4-FFF2-40B4-BE49-F238E27FC236}">
              <a16:creationId xmlns:a16="http://schemas.microsoft.com/office/drawing/2014/main" id="{954D74F2-11CD-9317-0457-C3F0D29FD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DAEC-52C0-4289-B702-93BBA4FAF69E}">
  <dimension ref="A1:H54"/>
  <sheetViews>
    <sheetView tabSelected="1" zoomScale="51" zoomScaleNormal="51" zoomScaleSheetLayoutView="53" workbookViewId="0">
      <selection activeCell="A21" sqref="A21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12</v>
      </c>
      <c r="B5" s="57"/>
      <c r="C5" s="57"/>
      <c r="D5" s="57"/>
      <c r="E5" s="57"/>
    </row>
    <row r="6" spans="1:5" ht="18" x14ac:dyDescent="0.25">
      <c r="A6" s="58" t="s">
        <v>0</v>
      </c>
      <c r="B6" s="58"/>
      <c r="C6" s="58"/>
      <c r="D6" s="58"/>
      <c r="E6" s="58"/>
    </row>
    <row r="7" spans="1:5" ht="18.75" x14ac:dyDescent="0.3">
      <c r="A7" s="54" t="s">
        <v>22</v>
      </c>
      <c r="B7" s="54"/>
      <c r="C7" s="54"/>
      <c r="D7" s="54"/>
      <c r="E7" s="54"/>
    </row>
    <row r="8" spans="1:5" ht="18.75" x14ac:dyDescent="0.3">
      <c r="A8" s="54" t="s">
        <v>20</v>
      </c>
      <c r="B8" s="54"/>
      <c r="C8" s="54"/>
      <c r="D8" s="54"/>
      <c r="E8" s="54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1</v>
      </c>
      <c r="B17" s="15"/>
      <c r="C17" s="31">
        <v>2024</v>
      </c>
      <c r="D17" s="31"/>
      <c r="E17" s="31">
        <v>2023</v>
      </c>
    </row>
    <row r="18" spans="1:8" s="10" customFormat="1" x14ac:dyDescent="0.35">
      <c r="A18" s="16" t="s">
        <v>19</v>
      </c>
      <c r="B18" s="16"/>
      <c r="C18" s="53">
        <v>26739112.300000001</v>
      </c>
      <c r="D18" s="31"/>
      <c r="E18" s="52">
        <v>0</v>
      </c>
    </row>
    <row r="19" spans="1:8" s="10" customFormat="1" x14ac:dyDescent="0.35">
      <c r="A19" s="16" t="s">
        <v>11</v>
      </c>
      <c r="B19" s="16"/>
      <c r="C19" s="41">
        <v>34435214.640000001</v>
      </c>
      <c r="D19" s="32"/>
      <c r="E19" s="50">
        <v>31795031.98</v>
      </c>
    </row>
    <row r="20" spans="1:8" s="10" customFormat="1" ht="22.5" x14ac:dyDescent="0.3">
      <c r="A20" s="15" t="s">
        <v>5</v>
      </c>
      <c r="B20" s="15"/>
      <c r="C20" s="44">
        <f>+C18+C19</f>
        <v>61174326.939999998</v>
      </c>
      <c r="D20" s="44"/>
      <c r="E20" s="45">
        <f>+E18+E19</f>
        <v>31795031.98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2</v>
      </c>
      <c r="B22" s="15"/>
      <c r="C22" s="35"/>
      <c r="D22" s="35"/>
      <c r="E22" s="38"/>
    </row>
    <row r="23" spans="1:8" s="10" customFormat="1" x14ac:dyDescent="0.35">
      <c r="A23" s="16" t="s">
        <v>16</v>
      </c>
      <c r="B23" s="16"/>
      <c r="C23" s="33">
        <v>10911910.140000001</v>
      </c>
      <c r="D23" s="33"/>
      <c r="E23" s="39">
        <v>11045956.130000001</v>
      </c>
    </row>
    <row r="24" spans="1:8" s="10" customFormat="1" x14ac:dyDescent="0.35">
      <c r="A24" s="16" t="s">
        <v>17</v>
      </c>
      <c r="B24" s="16"/>
      <c r="C24" s="32">
        <v>6405016.9900000002</v>
      </c>
      <c r="D24" s="32"/>
      <c r="E24" s="17">
        <v>2074120.84</v>
      </c>
      <c r="H24" s="14"/>
    </row>
    <row r="25" spans="1:8" s="10" customFormat="1" x14ac:dyDescent="0.35">
      <c r="A25" s="18" t="s">
        <v>18</v>
      </c>
      <c r="B25" s="16"/>
      <c r="C25" s="41">
        <v>294754.17</v>
      </c>
      <c r="D25" s="32"/>
      <c r="E25" s="51">
        <v>0</v>
      </c>
    </row>
    <row r="26" spans="1:8" s="10" customFormat="1" x14ac:dyDescent="0.35">
      <c r="A26" s="15" t="s">
        <v>3</v>
      </c>
      <c r="B26" s="15"/>
      <c r="C26" s="46">
        <f>SUM(C23:C25)</f>
        <v>17611681.300000004</v>
      </c>
      <c r="D26" s="46"/>
      <c r="E26" s="46">
        <f>SUM(E23:E25)</f>
        <v>13120076.970000001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4</v>
      </c>
      <c r="B28" s="15"/>
      <c r="C28" s="33">
        <f>SUM(C20-C26)</f>
        <v>43562645.639999993</v>
      </c>
      <c r="D28" s="33"/>
      <c r="E28" s="39">
        <f>+E20-E26</f>
        <v>18674955.009999998</v>
      </c>
    </row>
    <row r="29" spans="1:8" s="10" customFormat="1" ht="45.75" x14ac:dyDescent="0.35">
      <c r="A29" s="20" t="s">
        <v>6</v>
      </c>
      <c r="B29" s="20"/>
      <c r="C29" s="48">
        <v>273378.84999999998</v>
      </c>
      <c r="D29" s="47"/>
      <c r="E29" s="49">
        <v>271641.21999999997</v>
      </c>
    </row>
    <row r="30" spans="1:8" s="10" customFormat="1" thickBot="1" x14ac:dyDescent="0.35">
      <c r="A30" s="15" t="s">
        <v>7</v>
      </c>
      <c r="B30" s="15"/>
      <c r="C30" s="36">
        <f>SUM(C28-C29)</f>
        <v>43289266.789999992</v>
      </c>
      <c r="D30" s="44"/>
      <c r="E30" s="40">
        <f>+E28-E29</f>
        <v>18403313.789999999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5" t="s">
        <v>13</v>
      </c>
      <c r="B37" s="55"/>
      <c r="C37" s="55"/>
      <c r="D37" s="55"/>
      <c r="E37" s="55"/>
    </row>
    <row r="38" spans="1:8" ht="22.5" x14ac:dyDescent="0.3">
      <c r="A38" s="55" t="s">
        <v>14</v>
      </c>
      <c r="B38" s="55"/>
      <c r="C38" s="55"/>
      <c r="D38" s="55"/>
      <c r="E38" s="55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15</v>
      </c>
      <c r="B44" s="22"/>
      <c r="C44" s="29"/>
      <c r="D44" s="29"/>
      <c r="E44" s="22" t="s">
        <v>9</v>
      </c>
    </row>
    <row r="45" spans="1:8" ht="22.5" x14ac:dyDescent="0.3">
      <c r="A45" s="29" t="s">
        <v>10</v>
      </c>
      <c r="B45" s="26"/>
      <c r="C45" s="26"/>
      <c r="D45" s="26"/>
      <c r="E45" s="30" t="s">
        <v>8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E49" s="6" t="s">
        <v>21</v>
      </c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2024-09-03T19:36:32Z</cp:lastPrinted>
  <dcterms:created xsi:type="dcterms:W3CDTF">2013-01-30T15:16:21Z</dcterms:created>
  <dcterms:modified xsi:type="dcterms:W3CDTF">2024-09-19T23:07:38Z</dcterms:modified>
</cp:coreProperties>
</file>