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1_{565983B0-A576-4A44-9106-0AFEC9C62CD3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<sst xmlns="http://schemas.openxmlformats.org/spreadsheetml/2006/main" count="29" uniqueCount="29">
  <si>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</si>
  <si>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</si>
  <si>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</si>
  <si>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</si>
  <si>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</si>
  <si>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</si>
  <si>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</si>
  <si>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</si>
  <si>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</si>
  <si>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</si>
  <si>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</si>
  <si>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</si>
  <si>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>Enc. Dpto. Financiero</t>
  </si>
  <si>
    <t xml:space="preserve"> Contadora </t>
  </si>
  <si>
    <t xml:space="preserve">       Miledy Jardines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</si>
  <si>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</si>
  <si>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</si>
  <si>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</si>
  <si>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</si>
  <si>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</si>
  <si>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</si>
  <si>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</si>
  <si>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</si>
  <si>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</si>
  <si>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</si>
  <si>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</si>
  <si>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31 de octubre del 2024 y 2023</t>
  </si>
  <si>
    <t>Director</t>
  </si>
  <si>
    <t>Elías Báez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</si>
</sst>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45" sqref="D45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2851562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15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26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17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25</v>
      </c>
      <c r="C9" s="11"/>
      <c r="D9" s="18">
        <v>0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16</v>
      </c>
      <c r="C10" s="8"/>
      <c r="D10" s="18">
        <v>35817834.210000001</v>
      </c>
      <c r="E10" s="20"/>
      <c r="F10" s="22">
        <v>32562255.530000001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35817834.210000001</v>
      </c>
      <c r="E11" s="20"/>
      <c r="F11" s="23">
        <f>+F9+F10</f>
        <v>32562255.530000001</v>
      </c>
      <c r="I11" s="2">
        <f t="shared" ref="I11:I32" si="0">+D11+F11</f>
        <v>68380089.74000001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18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21</v>
      </c>
      <c r="C14" s="8"/>
      <c r="D14" s="18">
        <v>19378620.600000001</v>
      </c>
      <c r="E14" s="18"/>
      <c r="F14" s="22">
        <v>10971329.619999999</v>
      </c>
      <c r="H14" s="29"/>
      <c r="I14" s="2">
        <f t="shared" si="0"/>
        <v>30349950.219999999</v>
      </c>
      <c r="J14" s="6"/>
    </row>
    <row r="15" spans="1:13" x14ac:dyDescent="0.25">
      <c r="A15" s="12"/>
      <c r="B15" s="8" t="s">
        <v>22</v>
      </c>
      <c r="C15" s="8"/>
      <c r="D15" s="18">
        <v>7288861.1299999999</v>
      </c>
      <c r="E15" s="20"/>
      <c r="F15" s="22">
        <v>2886214.76</v>
      </c>
      <c r="I15" s="2" t="e">
        <f>+D15+#REF!</f>
        <v>#REF!</v>
      </c>
    </row>
    <row r="16" spans="1:13" x14ac:dyDescent="0.25">
      <c r="A16" s="12"/>
      <c r="B16" s="8" t="s">
        <v>23</v>
      </c>
      <c r="C16" s="8"/>
      <c r="D16" s="18">
        <v>355153.8</v>
      </c>
      <c r="E16" s="20"/>
      <c r="F16" s="22">
        <v>752047.85</v>
      </c>
      <c r="I16" s="2"/>
    </row>
    <row r="17" spans="1:12" x14ac:dyDescent="0.25">
      <c r="A17" s="12"/>
      <c r="B17" s="8" t="s">
        <v>24</v>
      </c>
      <c r="C17" s="8"/>
      <c r="D17" s="18">
        <v>0</v>
      </c>
      <c r="E17" s="20"/>
      <c r="F17" s="22">
        <v>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27022635.530000001</v>
      </c>
      <c r="E18" s="20"/>
      <c r="F18" s="23">
        <f>SUM(F14:F17)</f>
        <v>14609592.229999999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H19" s="6"/>
      <c r="I19" s="2"/>
      <c r="J19" s="5"/>
      <c r="L19" s="7"/>
    </row>
    <row r="20" spans="1:12" ht="15.75" x14ac:dyDescent="0.25">
      <c r="A20" s="40" t="s">
        <v>19</v>
      </c>
      <c r="B20" s="41"/>
      <c r="C20" s="8"/>
      <c r="D20" s="18">
        <f>+D11-D18</f>
        <v>8795198.6799999997</v>
      </c>
      <c r="E20" s="20"/>
      <c r="F20" s="22">
        <f>+F11-F18</f>
        <v>17952663.300000004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274375.90999999997</v>
      </c>
      <c r="E21" s="20"/>
      <c r="F21" s="22">
        <v>271641.21999999997</v>
      </c>
      <c r="H21" s="29"/>
      <c r="I21" s="2">
        <f t="shared" si="0"/>
        <v>546017.12999999989</v>
      </c>
    </row>
    <row r="22" spans="1:12" ht="15.75" x14ac:dyDescent="0.25">
      <c r="A22" s="42" t="s">
        <v>20</v>
      </c>
      <c r="B22" s="43"/>
      <c r="C22" s="8"/>
      <c r="D22" s="19">
        <f>+D20-D21</f>
        <v>8520822.7699999996</v>
      </c>
      <c r="E22" s="20"/>
      <c r="F22" s="23">
        <f>+F20-F21</f>
        <v>17681022.080000006</v>
      </c>
      <c r="I22" s="2">
        <f t="shared" si="0"/>
        <v>26201844.850000005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28</v>
      </c>
      <c r="B39" s="44"/>
      <c r="C39" s="44"/>
      <c r="D39" s="44"/>
      <c r="E39" s="44"/>
      <c r="F39" s="44"/>
    </row>
    <row r="40" spans="1:6" x14ac:dyDescent="0.25">
      <c r="A40" s="44" t="s">
        <v>27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14</v>
      </c>
      <c r="B43" s="27"/>
      <c r="C43" s="27"/>
      <c r="D43" s="27"/>
      <c r="E43" s="27"/>
      <c r="F43" s="28" t="s">
        <v>11</v>
      </c>
    </row>
    <row r="44" spans="1:6" x14ac:dyDescent="0.25">
      <c r="A44" s="27" t="s">
        <v>12</v>
      </c>
      <c r="B44" s="27"/>
      <c r="C44" s="27"/>
      <c r="D44" s="27"/>
      <c r="E44" s="27"/>
      <c r="F44" s="28" t="s">
        <v>13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2024-11-20T13:29:34Z</cp:lastPrinted>
  <dcterms:created xsi:type="dcterms:W3CDTF">2018-05-02T13:48:18Z</dcterms:created>
  <dcterms:modified xsi:type="dcterms:W3CDTF">2024-11-20T13:29:39Z</dcterms:modified>
</cp:coreProperties>
</file>