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diciembre 2023\"/>
    </mc:Choice>
  </mc:AlternateContent>
  <xr:revisionPtr revIDLastSave="0" documentId="13_ncr:1_{214F0408-EE6F-46F0-83DF-AFD5D6B32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XP" sheetId="1" r:id="rId1"/>
  </sheets>
  <definedNames>
    <definedName name="_xlnm._FilterDatabase" localSheetId="0" hidden="1">CXP!#REF!</definedName>
    <definedName name="_xlnm.Print_Titles" localSheetId="0">CXP!$1:$7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1" i="1" l="1"/>
  <c r="I211" i="1"/>
  <c r="J211" i="1"/>
  <c r="H19" i="1"/>
  <c r="H18" i="1"/>
  <c r="H17" i="1"/>
  <c r="H16" i="1"/>
  <c r="H15" i="1"/>
  <c r="H14" i="1"/>
  <c r="H13" i="1"/>
  <c r="H12" i="1"/>
  <c r="H11" i="1"/>
  <c r="H10" i="1"/>
  <c r="H9" i="1"/>
</calcChain>
</file>

<file path=xl/sharedStrings.xml><?xml version="1.0" encoding="utf-8"?>
<sst xmlns="http://schemas.openxmlformats.org/spreadsheetml/2006/main" count="828" uniqueCount="466">
  <si>
    <t>VALORES RD$</t>
  </si>
  <si>
    <t>CONCEPTO</t>
  </si>
  <si>
    <t>ASVALSOPH INVESTMENTS</t>
  </si>
  <si>
    <t>INTER RADIO GROUP SRL, La Grande  FM</t>
  </si>
  <si>
    <t>TRANSMISION DE PUBLICIDAD RADIAL DEL 1 DE SEPTIEMBRE AL 31 DE DICIEMBRE 2014.</t>
  </si>
  <si>
    <t>MIOLAN &amp; ASOC.</t>
  </si>
  <si>
    <t>MUNDO PRESTAMO, SRL</t>
  </si>
  <si>
    <t>FACT.0000001 DE FECHA 16/04/2015.</t>
  </si>
  <si>
    <t>SERVICIOS DE CONSULTORIA EN EL SISTEMA DE CONTABILIDAD PEACHTREE</t>
  </si>
  <si>
    <t>PAGO SERVICIO DE AUTOBUS DE 50 PASAJERO DESDE LA DIDA AL 25 DE LAAUTOPISTA DUARTE  CON EL NCF NO.A010010011500000091</t>
  </si>
  <si>
    <t>PAGO SERVICIO DE AUTOBUS DE 50PASAJERO DESDE LA DIDA AL HIPODROMO V CENTENARIO CON EL NCF NO.A010010011500000092</t>
  </si>
  <si>
    <t>PAGO DE COMPLETIVO DE AUMENTO DE UN 5% ANUAL (QUE INICIA  1/11 2016 )DELOS MESES NOVIEMBRE Y DICIEMBRE 2016 Y ENERO  2017</t>
  </si>
  <si>
    <t>RADHAMES PEREZ CARVAJAL</t>
  </si>
  <si>
    <t xml:space="preserve">AGUA PLANETA AZUL </t>
  </si>
  <si>
    <t>AGUA PLANETA AZUL, S.A.</t>
  </si>
  <si>
    <t>REGISTRANDO LA COMPRA DE BOTELLONES DE AGUA PARA EMPLEADO DE LA DIDA CENTRAL 16-10-18 AL 22-10-18</t>
  </si>
  <si>
    <t>TRANSPORTE BLANCO,S.A.</t>
  </si>
  <si>
    <t>REGISTRANDO SERVICIOS DE ENVIOS DE PAQUETES Y DOCUMENTOS DESDE LA DIDA CENTRAL A LAS OFICINAS LOCALES Y VICEVERSA, CORRESPONDEINTE AL PERIODO DEL 08 DE NOVIEMBRE 2018 HASTA EL 23 DE NOVIEMBRE DE 2018</t>
  </si>
  <si>
    <t>REGISTRANDO SERVICIOS DE ENVIOS DE PAQUETES Y DOCUMENTOS DESDE LA DIDA CENTRAL A LAS OFICINAS LOCALES Y VICEVERSA, CORRESPONDEINTE AL PERIODO DEL 24 DE NOVIEMBRE 2018 HASTA EL 28 DE NOVIEMBRE DE 2018</t>
  </si>
  <si>
    <t>DIRECCION GENERAL DE INFORMACION Y DEFENSA DE LOS AFILIADOS</t>
  </si>
  <si>
    <t>REGISTRANDO SERVICIO DE ALQUILER LOCAL DIDA BARAHONA  DESDE NOV-2018 HASTA JUNIO 2019.</t>
  </si>
  <si>
    <t>REGISTRO COMPRA DE 55 BOTELLONES AGUA Y  5 BOTELLONES VACIO PARA USO DE LA INSITUCION DIDA.</t>
  </si>
  <si>
    <t>PAGO SERVICIO DE ALQUILER LOCAL BARAHONA CORRESPONDIENTE AL MES DE FEBRERO/19</t>
  </si>
  <si>
    <t>PAGO SERVICIO DE ALQUILER LOCAL BARAHONA CORRESPONDIENTE AL MES DE MARZO/19</t>
  </si>
  <si>
    <t>REGISTRANDO SERVICIO DE ALQUILER LOCAL BARAHONA CORRESPONDIENTE AL MES DE ABRIL/19</t>
  </si>
  <si>
    <t>REGISTRANDO SERVICIO DE ALQUILER LOCAL BARAHONA CORRESPONDIENTE AL MES DE MAYO/19</t>
  </si>
  <si>
    <t>REGISTRANDO SERVICIO DE ALQUILER LOCAL BARAHONA CORRESPONDIENTE AL MES DE JUNIO/19</t>
  </si>
  <si>
    <t>INAPA</t>
  </si>
  <si>
    <t>REGISTRANDO SUMINSTRO DE AGUA POTABLE DIDA SAN PEDRO DE MACORIS, CORRESPONDIENTEA LOS MESES DE MAYO, JUNIO,JULIO,AGOSTO, SEPT,OCT,NOV. Y DIC/2020.</t>
  </si>
  <si>
    <t>PEACHTREE SOLUTIONS</t>
  </si>
  <si>
    <t>REGISTRANDO SERVICIO DE IGUALAS MENSUAL DE SOPORTE Y MANTENIMIENTO DE PROGRAMA DE CONTABILIDAD Y FINANCIERO SAGE 50.</t>
  </si>
  <si>
    <t>AYUNTAMIENTO DE PUERTO PLATA</t>
  </si>
  <si>
    <t>REGISTRANDO SERVICIO DE LETREROS DE LA OFICINAL PROVINCIAL DE PUERTO PLATA</t>
  </si>
  <si>
    <t>FACIMAX, SRL.</t>
  </si>
  <si>
    <t>REGISTRANDO ADQUISICION DE TOALLAS DE BAÑO COLOR BLANCO PERSONALIZADAS CON NOMBRE Y LO INSTITUCIONAL</t>
  </si>
  <si>
    <t>EDITORA HOY</t>
  </si>
  <si>
    <t>REGISTRANDO RENOVACION DE PERIODICOS QUE LLEGAN A LA INSTITUCION DEL 2021 AL 2022</t>
  </si>
  <si>
    <t>PUBLICACIONES AHORA,S.A.S</t>
  </si>
  <si>
    <t>REGISTRANDO RENOVACION DEL PERIODOCO EL NACIONAL PARA USO INSTITUCIONAL</t>
  </si>
  <si>
    <t>IMPRENTA NORCENTRAL</t>
  </si>
  <si>
    <t>IMPRESIÓN DE UN BANNER FULL COLORS (GRAFICA IMPRESO EN ALTA RESOLUCION)</t>
  </si>
  <si>
    <t>SEPARADOSRES DE LIBROS, FULL COLORS, LAMINADO EN CARTONITE TAMAÑO 2 X 8.</t>
  </si>
  <si>
    <t>ESTAMPITAS, REDONDA EN CARTULINAS PERLADA TAMAÑO 2 1/4 X 2 1/4. IMPRESAS FULL COLORS</t>
  </si>
  <si>
    <t>B1500002365</t>
  </si>
  <si>
    <t>A010010011500000091</t>
  </si>
  <si>
    <t>A010010011500000092</t>
  </si>
  <si>
    <t>A010010011500000006</t>
  </si>
  <si>
    <t>A010010011500000375</t>
  </si>
  <si>
    <t>A010010011500000368</t>
  </si>
  <si>
    <t>A0100100115099:2990000371</t>
  </si>
  <si>
    <t>A010010011500000383</t>
  </si>
  <si>
    <t>A010010011500000381</t>
  </si>
  <si>
    <t>A010010011500000379</t>
  </si>
  <si>
    <t>A010010011500000377</t>
  </si>
  <si>
    <t>A010010011500000235</t>
  </si>
  <si>
    <t>B1500001174</t>
  </si>
  <si>
    <t>B1500000010</t>
  </si>
  <si>
    <t>B1500000011</t>
  </si>
  <si>
    <t>B1500000124</t>
  </si>
  <si>
    <t>B1500000127</t>
  </si>
  <si>
    <t>B1500000012</t>
  </si>
  <si>
    <t>B1500000013</t>
  </si>
  <si>
    <t>B1500000014</t>
  </si>
  <si>
    <t>B1500000018</t>
  </si>
  <si>
    <t>B1500150395</t>
  </si>
  <si>
    <t>B1500000037</t>
  </si>
  <si>
    <t>B1500000038</t>
  </si>
  <si>
    <t>B1500000791</t>
  </si>
  <si>
    <t>B1500000194</t>
  </si>
  <si>
    <t>B1500003854</t>
  </si>
  <si>
    <t>B1500002186</t>
  </si>
  <si>
    <t>B1500000121</t>
  </si>
  <si>
    <t>B1500000122</t>
  </si>
  <si>
    <t>B1500000123</t>
  </si>
  <si>
    <t>B1500004241</t>
  </si>
  <si>
    <t>31-12-2014</t>
  </si>
  <si>
    <t>ENERO 2017</t>
  </si>
  <si>
    <t>CELIA GISELE ABREU</t>
  </si>
  <si>
    <t>B1500000227</t>
  </si>
  <si>
    <t>TRONCO PLAZA</t>
  </si>
  <si>
    <t>REGISTRANDO SERVICIO DE ALQUILER LOCAL OFICINA PROVINCIAL DE BAVARO DE LOS MESES DE ABRIL A JUNIO-22</t>
  </si>
  <si>
    <t>B1500000059</t>
  </si>
  <si>
    <t>PENDIENTE</t>
  </si>
  <si>
    <t>PROVEEDOR</t>
  </si>
  <si>
    <t>FACTURA NO.</t>
  </si>
  <si>
    <t>FECHA FACTURA</t>
  </si>
  <si>
    <t>FECHA FIN FACTURA</t>
  </si>
  <si>
    <t>MONTO PAGADO</t>
  </si>
  <si>
    <t>MONTO PENDIENTE</t>
  </si>
  <si>
    <t>ESTADO</t>
  </si>
  <si>
    <t>NCF</t>
  </si>
  <si>
    <t>MONTO FACTURA</t>
  </si>
  <si>
    <t>INFORME DE CUENTAS Y PAGOS DE SUPLIDORES</t>
  </si>
  <si>
    <t>ATRASADO</t>
  </si>
  <si>
    <t>PORTO L. J. SOLUCIONES</t>
  </si>
  <si>
    <t>REGISTRANDO SERVICIO DE ALQUILER DE LA OFICNA PROVINCIAL DE SAMANA, CORRESPONDIENTE LA MES DE JULIO/22</t>
  </si>
  <si>
    <t>B1500000040</t>
  </si>
  <si>
    <t>REGISTRANDO ARREGLO DE FLORES IMPORTADAS PARA ACTIVIDAD DE LA DIDA</t>
  </si>
  <si>
    <t>SENASA</t>
  </si>
  <si>
    <t>REGISTRANDO LA ADQUISICION PLAYER Y ROTULSADOS PARA USO INSTITUCIONAL,</t>
  </si>
  <si>
    <t>B1500000149</t>
  </si>
  <si>
    <t>HECTOR DE JS BERNARD PAULINO</t>
  </si>
  <si>
    <t>REGISTRANDO SERVICIO DE ALQUILER DE LA OFICINA PROVINCIAL DE SANTIAGO, CORRESPONDIENTE AL TRIMESTRE SEPTIEMBRE/NOVIEMBRE DEL 2021</t>
  </si>
  <si>
    <t>B1500000001</t>
  </si>
  <si>
    <t>REGISTRANDO SERVICIO DE ALQUILER DE LA OFICINA PROVINCIAL DE SANTIAGO, CORRESPONDIENTE AL TRIMESTRE DICIEMBRE-2021/FEBRERO DEL 2022</t>
  </si>
  <si>
    <t>B1500000002</t>
  </si>
  <si>
    <t>REGISTRANDO SERVICIO DE ALQUILER DE LA OFICINA PROVINCIAL DE SANTIAGO, CORRESPONDIENTE AL TRIMESTRE MARZO-2022/MAYO DEL 2022</t>
  </si>
  <si>
    <t>B1500000003</t>
  </si>
  <si>
    <t>REGISTRANDO SERVICIO DE ALQUILER DE LA OFICINA PROVINCIAL DE SANTIAGO, CORRESPONDIENTE AL TRIMESTRE JUNIO-2022/AGOSTO DEL 2022</t>
  </si>
  <si>
    <t>B1500000004</t>
  </si>
  <si>
    <t>REGISTRANDO SERVICIO DE ALQUILER DE LA OFICINA PROVINCIAL DE SANTIAGO, CORRESPONDIENTE AL TRIMESTRE SEPTIEMBRE-2022/NOVIEMBRE DEL 2022</t>
  </si>
  <si>
    <t>B1500000005</t>
  </si>
  <si>
    <t>REGISTRANDO SERVICIO DE ALQUILER DE LA OFICINA PROVINCIAL DE SANTIAGO, CORRESPONDIENTE AL TRIMESTRE DICIEMBRE-2022/FEBRERO DEL 2023</t>
  </si>
  <si>
    <t>B1500000006</t>
  </si>
  <si>
    <t>GRUPO ICEBERG, SRL.</t>
  </si>
  <si>
    <t>REGISTRANDO ADQUISICION DE CARTUCHOS Y TONER PARA USO DE LA DIDA CENTRAL Y OFICINAS PROVINCIALES.</t>
  </si>
  <si>
    <t>B1500000301</t>
  </si>
  <si>
    <t>LEJAMOVIL</t>
  </si>
  <si>
    <t>FUNDACION DOMINICANA DE CIEGOS, INC. (FUDCI)</t>
  </si>
  <si>
    <t>REGISTRANDO ADQUISICION DE 6 BOLETAS PARA ASISTIR A LA CENA CONCIENRTO (CRECIENDO EN LA VISION, VER ES MAS QUE MIRAR) A REALIZARSE EL DIA 11 DE NOVIEMBRE EN EL SALON INDEPENDENCIA DEL MINISTERIO DE DEFENSA</t>
  </si>
  <si>
    <t>B1500000175</t>
  </si>
  <si>
    <t>FLASHPACK</t>
  </si>
  <si>
    <t>REGISTRANDO SERVICIO DE CUSTODIA DE DOCUMENTOS,CORRESPONDIENTE AL MES DE OCT-23</t>
  </si>
  <si>
    <t>B1500000379</t>
  </si>
  <si>
    <t>MANUEL ARS. POUERIE</t>
  </si>
  <si>
    <t>CECOMSA</t>
  </si>
  <si>
    <t>REGISTRANDO RENOVACION DE SLL PARA EXCHANGE 2019 DEL CORREO DE LA DIDA</t>
  </si>
  <si>
    <t>E450000000431</t>
  </si>
  <si>
    <t>INVERSIONES SIURANA, SRL.</t>
  </si>
  <si>
    <t>COLUMBUS NETWORKS DOMINICANA</t>
  </si>
  <si>
    <t>COMPLETO</t>
  </si>
  <si>
    <t>HECTOR DAVID VOLQUEZ</t>
  </si>
  <si>
    <t>B1500000514</t>
  </si>
  <si>
    <t>SIGMA</t>
  </si>
  <si>
    <t>OGTIC</t>
  </si>
  <si>
    <t>CLINICA DR. RUBEN DARIO FELIZ</t>
  </si>
  <si>
    <t>UNIFIED</t>
  </si>
  <si>
    <t>CARLOS A. FATULE</t>
  </si>
  <si>
    <t>VALERIO ROCHITT</t>
  </si>
  <si>
    <t>EDESUR</t>
  </si>
  <si>
    <t>EDEESTE</t>
  </si>
  <si>
    <t>ARS RESERVAS</t>
  </si>
  <si>
    <t>CEPM</t>
  </si>
  <si>
    <t>AYUNTAMIENTO DE LA VEGA</t>
  </si>
  <si>
    <t>AYUNTAMIENTO DE SANTIAGO</t>
  </si>
  <si>
    <t>AYUNTAMIENTO DE SAN PEDRO DE MACORIS</t>
  </si>
  <si>
    <t>EDENORTE</t>
  </si>
  <si>
    <t>CODETEL</t>
  </si>
  <si>
    <t>REGISTRANDO SERVICIO DE RELLENO DE 264 BOTELLONES DE 5 GLS Y 15 FARDOS DE AGUA PARA USO INSTITUCIONAL, DESDE 08/08/203 AL 09/10/23</t>
  </si>
  <si>
    <t>B1500154093</t>
  </si>
  <si>
    <t>B1500163486</t>
  </si>
  <si>
    <t>B1500163574</t>
  </si>
  <si>
    <t>B1500163585</t>
  </si>
  <si>
    <t>B1500163747</t>
  </si>
  <si>
    <t>B1500164121</t>
  </si>
  <si>
    <t>B1500164297</t>
  </si>
  <si>
    <t>B1500164534</t>
  </si>
  <si>
    <t>B1500164848</t>
  </si>
  <si>
    <t>B1500164859</t>
  </si>
  <si>
    <t>LOGOMARCA,SA.</t>
  </si>
  <si>
    <t>REGISTRANDO ADQUISICION DE RELOJ FECHADOR ELECTRONICO DE DOCUMENTOS PARA LA RECEPCION DE LA DIDA CENTRAL</t>
  </si>
  <si>
    <t>B1500010109</t>
  </si>
  <si>
    <t xml:space="preserve"> AAA SISTEMA ELECTRONICOS DE SEGURIDAD, SRL.</t>
  </si>
  <si>
    <t>REGISTRANDO ADQUISICION DE TARJETAS DE PROXIMIDAD HID PARA EL PERSONAL DE LA INSTITUCION DE LA DIDA.</t>
  </si>
  <si>
    <t>B1500000401</t>
  </si>
  <si>
    <t>REGISTRANDO SERVICIOS DE ALQUILER OFICINA PROVINCIAL DE BARAHONA, CORRESPONDIENTE AL MES DE OCT/2023</t>
  </si>
  <si>
    <t>B1500000135</t>
  </si>
  <si>
    <t>B1500000267</t>
  </si>
  <si>
    <t>ALTICE</t>
  </si>
  <si>
    <t xml:space="preserve">REGISTRANDO SERVICIO DE INTERNET LINEA DATOS CUENTA 5724469,INTERCONEXION DE DIDA SANTIAGO, SAN PEDRO DE MACORIS, LA ROMANA Y EDIFICIO MARMER. </t>
  </si>
  <si>
    <t>B1500054889</t>
  </si>
  <si>
    <t>EDESUR NACO</t>
  </si>
  <si>
    <t>PAGO ENERGIA ELECTRICA EN LA OFICINA DIDA MARMER PERIODO 16/09/2023 HASTA 17/10/2023.</t>
  </si>
  <si>
    <t>B1500410190</t>
  </si>
  <si>
    <t>EDESUR AZUA</t>
  </si>
  <si>
    <t>PAGO ENERGIA ELECTRICA EN LA OFICINA DIDA  AZUA, PERIODO 07/09/2023/HASTA 07/10/2023.</t>
  </si>
  <si>
    <t>B1500412847</t>
  </si>
  <si>
    <t>EDESUR BARAHONA</t>
  </si>
  <si>
    <t>PAGO ENERGIA ELECTRICA EN LA OFICINA DIDA BARAHONA, PERIODO 02/09/2023 HASTA 02/10/2023.</t>
  </si>
  <si>
    <t>B1500413863</t>
  </si>
  <si>
    <t>EDESUR NEYBA</t>
  </si>
  <si>
    <t>PAGO ENERGIA ELECTRICA EN LA OFICINA DIDA BAHORUCO  PERIODO 16/09/2023 HASTA 17/10/2023 .</t>
  </si>
  <si>
    <t>B1500414413</t>
  </si>
  <si>
    <t>REGISTRANDO SERVICIO DE RECOGIDA DE BASURA EN LA OFICINA PROVINCIAL DE PUERTO PLATA, CORRESPONDIENTE AL MES DE NOV/2023</t>
  </si>
  <si>
    <t>B1500002595</t>
  </si>
  <si>
    <t>AYUNTAMIENTO DE AZUA</t>
  </si>
  <si>
    <t>REGISTRANDO SERVICIO DE RECOGIDA DE BASURA EN LA OFICINA PROVINCIAL DE AZUA, CORRESPONDIENTE AL MES DE OCT/2023</t>
  </si>
  <si>
    <t>B1500000829</t>
  </si>
  <si>
    <t>REGISTRANDO SERVICIO DE ALQUILER DE LA OFICINA PROVINCIAL DE LA ROMANA, CORRESPONDIENTE AL MES DE NOV/2023</t>
  </si>
  <si>
    <t>B1500000192</t>
  </si>
  <si>
    <t>REGISTRANDO SERVICIO DE ALQUILER DE LA OFICINA PROVINCIAL DE HIGUEY, CORRESPONDIENTE AL MES DE NOV/2023</t>
  </si>
  <si>
    <t>E450000000005</t>
  </si>
  <si>
    <t>REGISTRANDO SERVICIO DE ALQUILER DE LA OFICINA PROVINCIAL DE AZUA, CORRESPONDIENTE AL MES DE NOV/2023</t>
  </si>
  <si>
    <t>B1500000198</t>
  </si>
  <si>
    <t>REGISTRANDO SERVICIO DE ALQUILER DE LA OFICINA PROVINCIAL DE PUERTO PLATA, CORRESPONDIENTE AL MES DE NOV/2023</t>
  </si>
  <si>
    <t>B1500000107</t>
  </si>
  <si>
    <t>REGISTRANDO SERVICIO DE RECOGIDA DE BASURA DE LA OFICINA PROVINCIAL DE SANTIAGO, CORRESPONDIENTE AL MES DE NOV/23</t>
  </si>
  <si>
    <t xml:space="preserve"> B1500005356</t>
  </si>
  <si>
    <t>REGISTRANDO SERVICIO DE RECOGIDA DE BASURA DE LA OFICINA PROVINCIAL DE LA VEGA, CORRESPONDIENTE AL MES DE NOV/23</t>
  </si>
  <si>
    <t>B1500003300</t>
  </si>
  <si>
    <t>REGISTRANDO SERVICIO DE RECOGIDA DE BASURA DE LA OFICINA PROVINCIAL DE AZUA, CORRESPONDIENTE AL MES DE NOV/23</t>
  </si>
  <si>
    <t>B1500000846</t>
  </si>
  <si>
    <t>REGISTRANDO SERVICIO DE RECOGIDA DE BASURA DE LA OFICINA PROVINCIAL DE SAN PEDRO DE MACORIS, CORRESPONDIENTE AL MES DE NOV/23</t>
  </si>
  <si>
    <t>B1500001347</t>
  </si>
  <si>
    <t>REGISTRANDO SERVICIO DE ENERGIA ELECTRICA DE LA OFICINA PROVINCIAL DE BAVARO, CORRESPONDIENTE AL PERIODO DEL 07/10/2023 AL 07/11/23</t>
  </si>
  <si>
    <t>B1500015131</t>
  </si>
  <si>
    <t>MAPFRE SALUD ARS</t>
  </si>
  <si>
    <t>REGISTRANDO SERVICIO DE SEGURO MEDICO COMPLEMENTARIO PARA EMPLEADOS DE LA DIDA CENTRAL Y OFICINAS PROVINCIALES , CORRESPONDIENTE AL MES DE DIC/2023</t>
  </si>
  <si>
    <t>B1500003998</t>
  </si>
  <si>
    <t>REGISTRANDO SERVICIO DE SEGURO MEDICO DE LA MAE, CORRESPONDIENTE AL PERIDO DEL 01/12/23 AL 31/12/23</t>
  </si>
  <si>
    <t>B1500001505</t>
  </si>
  <si>
    <t>ALTICE DOMINICANA</t>
  </si>
  <si>
    <t>REGISTRANDO SERVICIO DE TELEF. RENTA LINEA DEDICADA A DATOS DE LAS OFICINAS, CONEXIÓN DE DIDA CENTRAL, SANTIAGO, SPM, ROMANA Y OFICINA MARMER, BAJO LA CTA 5724469 DEL PERIODO DEL 14/10/23 AL 13/11/23</t>
  </si>
  <si>
    <t>B1500055401</t>
  </si>
  <si>
    <t>REGISTRANDO SERVICIOS DE INTERNET, IP Y FIBRA OPTICA DE LA DIDA CENTRAL, CORRESPONDIENTE AL MES DE NOV-23</t>
  </si>
  <si>
    <t>B1500004967</t>
  </si>
  <si>
    <t>GLADYS MARIA HIDALGO RODRIGUEZ</t>
  </si>
  <si>
    <t>REGISTRANDO SERVICIO DE ALQUILER LOCAL DIDA EN SAN PEDRO DE MACORIS, CORRESPONDIENTE AL PERIODO DE JUNIO 2023 HASTA NOV/2023.</t>
  </si>
  <si>
    <t>REGISTRANDO ACUERDO INSTITUCIONAL, ALQUILER LOCAL PUNTO GOB-EXPRES, LOS TRES OJOS, CORRESPONDIENTE AL MES DE NOV/23</t>
  </si>
  <si>
    <t>B1500002639</t>
  </si>
  <si>
    <t>REGISTRANDO ACUERDO INSTITUCIONAL, ALQUILER LOCAL SAMBIL, CORRESPONDIENTE AL MES DE NOV/23</t>
  </si>
  <si>
    <t>B1500002654</t>
  </si>
  <si>
    <t>REGISTRANDO ACUERDO INSTITUCIONAL, ALQUILER LOCAL MEGA CENTRO,ORRESPONDIENTE AL MES DE NOV/23</t>
  </si>
  <si>
    <t>B1500002642</t>
  </si>
  <si>
    <t xml:space="preserve">EDEESTE </t>
  </si>
  <si>
    <t>REGISTRANDO SERVICIO DE ENERGIA ELECTRICA DE LA OFICINA PROVINCIAL DE LA ROMANA, CORRESPONDIENTE AL PERIODO DEL 18/09/2023 AL 19/10/2023</t>
  </si>
  <si>
    <t>B1500296250</t>
  </si>
  <si>
    <t>REGISTRANDO SERVICIO DE ENERGIA ELECTRICA DE LA OFICINA PROVINCIAL DE LA SPM., CORRESPONDIENTE AL PERIODO DEL 18/09/2023 AL 19/10/2023</t>
  </si>
  <si>
    <t>B1500296039</t>
  </si>
  <si>
    <t>REGISTRANDO SERVICIO DE ENERGIA ELECTRICA DE LA OFICINA PROVINCIAL DE HIGUEUY, CORRESPONDIENTE AL PERIODO DEL 18/09/2023 AL 19/10/2023</t>
  </si>
  <si>
    <t>B1500299120</t>
  </si>
  <si>
    <t>REGISTRANDO SERVICIOS DE ROUTER PARA EL AREA DE COMUNICACIONES, CORRESPONDIENTE AL MES DE NOV./2023.</t>
  </si>
  <si>
    <t>E450000025060</t>
  </si>
  <si>
    <t>REGISTRANDO SERVICIOS DE MODEM INALAMBRICO PARA EL AREA DE PROMOCION, CORRESPONDIENTE A LOS MESES DE SEPTIEMBRE Y OCTUBRE/2023</t>
  </si>
  <si>
    <t>E450000025157</t>
  </si>
  <si>
    <t>REGISTRANDO SERVICIOS DE FLOTAS INSTITUCIONALES PARA EMPLEADOS DE LA DIDA CENTRAL Y OFICINAS PROVINCIALES , CORRESPONDIENTE AL MES DE OCT/2023</t>
  </si>
  <si>
    <t>E450000024558</t>
  </si>
  <si>
    <t>REGISTRANDO SERVICIOS DE TELEF. DE NEGOCIOS DIDA CENTRAL Y OFICINAS PROVINCIALES, CORRESPONDIENTE AL MES DE OCT/23</t>
  </si>
  <si>
    <t>E450000025231</t>
  </si>
  <si>
    <t>DICIEMBRE 2023</t>
  </si>
  <si>
    <t>REGISTRANDO SERVICIOS DE ALMUERZOS PARA COLABORADORES DE LA DIDA VIA PLATAFORMA FRIPICK DEL 1 AL 31 DE OCTUBRE-2023</t>
  </si>
  <si>
    <t>B1500001010</t>
  </si>
  <si>
    <t>GTG INDUSTRIAL, SRL.</t>
  </si>
  <si>
    <t>REGISTRANDO ADQUISICION DE PAPELES DE LIMPIEZA PARA USO INSTITUCIONAL DIDA CENTRAL Y OFICINAS PROVINCIALES</t>
  </si>
  <si>
    <t>B1500003693</t>
  </si>
  <si>
    <t>PPS PEST PROTECT SOLUCIONS, SRL.</t>
  </si>
  <si>
    <t>REGISTRANDO CONTRATACION DE SERVICIOS DE FUMIGACION DE CONTROL DE PLAGAS PARA LA DIDA CENTRAL</t>
  </si>
  <si>
    <t>B1500000274</t>
  </si>
  <si>
    <t>AMUEBLARTE,EIRL</t>
  </si>
  <si>
    <t>REGISTRANDO ADQUISICON DE SOFA Y CUADROS PARA LA DIDA CENTRAL.</t>
  </si>
  <si>
    <t>B1500000174</t>
  </si>
  <si>
    <t>REGISTRANDO RENOVACION DE SUSCRIPCION ANUAL PERIODIC HOY, PARA USO DE LA DIDA SANTIAGO DEL PERIODO DEL 16-09-23 AL 15-09-24, SEGÚN PROCESO DIDA-UC-CD-2023-0084</t>
  </si>
  <si>
    <t>B1500006767</t>
  </si>
  <si>
    <t>ICU SOLUCIONES</t>
  </si>
  <si>
    <t>REGISTRANDO REPARACION DE IMPRESORA LASERT PRO MFP M521DN, PERTENECIENTES A LA DIRECCION DE ORIENTACION Y DEFENSORIA (DOD) DIDA CENTRAL</t>
  </si>
  <si>
    <t>B1500000627</t>
  </si>
  <si>
    <t>HUMANO SEGUROS, S.A.</t>
  </si>
  <si>
    <t>REGISTRANDO SEGURO MEDICO COMPLEMENTARIO PARA EMPLEADOS DE LA DIDA CENTRAL Y OFICINAS PROVINCIALES, CORRESPONDIENTE AL MES DE NOV/23</t>
  </si>
  <si>
    <t>B1500029813</t>
  </si>
  <si>
    <t>REGISTRANDO SEGURO MEDICO COMPLEMENTARIO PARA EMPLEADOS DE LA DIDA CENTRAL Y OFICINAS PROVINCIALES, CORRESPONDIENTE AL MES DE DIC/23</t>
  </si>
  <si>
    <t>B1500010543</t>
  </si>
  <si>
    <t>REGISTRANDO ALQUILER LOCAL COMERCIAL EN AVE. TIRADENTE, EDIF. MARMER 3-A NO. 35, CORRESPONDIENTE AL MES DE DIC/23</t>
  </si>
  <si>
    <t>B1500000272</t>
  </si>
  <si>
    <t>REGISTRANDO SERVICIO DE ENERGIA ELECTRICA DEL EDIF. MARMER, CORRESPONDIENTE AL PERIODO DEL 17/10/23 AL 17/11/23</t>
  </si>
  <si>
    <t>B1500416585</t>
  </si>
  <si>
    <t>REGISTRANDO SERVICIO DE ENERGIA ELECTRICA DE LA OFICINA PROVINCIAL DE AZUA, CORRESPONDIENTE AL PERIODO DEL 07/10/23 AL 07/11/23</t>
  </si>
  <si>
    <t>B1500419283</t>
  </si>
  <si>
    <t>REGISTRANDO SERVICIO DE ENERGIA ELECTRICA DE LA OFICINA PROVINCIAL DE BARAHONA, CORRESPONDIENTE AL PERIODO DEL 02/10/23 AL 02/11/23</t>
  </si>
  <si>
    <t>B1500420349</t>
  </si>
  <si>
    <t>REGISTRANDO SERVICIO DE ENERGIA ELECTRICA DE LA OFICINA PROVINCIAL DE BAHORUCO, CORRESPONDIENTE AL PERIODO DEL 02/10/23 AL 02/11/23</t>
  </si>
  <si>
    <t>B1500420830</t>
  </si>
  <si>
    <t>GULFSTREAM PETROLEUM DOMINICANA</t>
  </si>
  <si>
    <t>REGISTRANDO ADQUISICION DE TICKETS DE COMBUSTIBLES PARA USO DE LA DIDA CENTRAL Y LAS OFICINAS PROVINCIALES, SEGÚN PROCESO DIDA-CCC-CP-2023-0010</t>
  </si>
  <si>
    <t>B1500002686</t>
  </si>
  <si>
    <t>REGISTRANDO SERVICIO DE ROUTER PARA EL AREA DE COMUNICACIONES, CORRESPONDIENTE AL MES DE NOV/2023. FACT. NO. 15</t>
  </si>
  <si>
    <t>E450000027483</t>
  </si>
  <si>
    <t>REGISTRANDO SERVICIO DE MODEM INALAMBRICO PARA EL AREA DE PROMOCION, CORRESPONDIENTE AL MES DE NOV/2023. FACT. NO. 03</t>
  </si>
  <si>
    <t>E450000027578</t>
  </si>
  <si>
    <t>REGISTRANDO SERVICIO DE FLOTAS PARA EMPLEADOS DE LA DIDA CENTRAL Y OFICINAS PROVINCIALES, CORRESPONDIENTE AL MES DE NOV/2023, FACT. NO. 98</t>
  </si>
  <si>
    <t>E450000026985</t>
  </si>
  <si>
    <t>REGISTRANDO SERVICIO DE TELEFONOS NEGOCIOS DE LA DIDA CENTRAL Y OFICINAS PROVINCIALES, CORRESPONDIENTE AL MES DE NOV/2023, FACT. NO. 181</t>
  </si>
  <si>
    <t>E450000027597</t>
  </si>
  <si>
    <t>REGISTRANDO RENOVACION DE SUSCRIPCION DEL PERIODICO EDITORA HOY, SAS, CORRESPONDIENTE AL PERIODO DEL 2023-2024 PARA LA INSTITUCION DIDA CENTRAL.</t>
  </si>
  <si>
    <t>B1500006997</t>
  </si>
  <si>
    <t>B1500003662</t>
  </si>
  <si>
    <t>REGISTRANDO ACUERDO INSTITUCIONAL, ALQUILER LOCAL SAMBIL, CORRESPONDIENTE AL MES DE DIC./23</t>
  </si>
  <si>
    <t>B1500002739</t>
  </si>
  <si>
    <t>REGISTRANDO ACUERDO INSTITUCIONAL, ALQUILER LOCAL MEGA CENTRO, CORRESPONDIENTE AL MES DE DIC./23</t>
  </si>
  <si>
    <t>B1500002727</t>
  </si>
  <si>
    <t>REGISTRANDO ACUERDO INSTITUCIONAL, ALQUILER LOCAL 3 OJOS PUNTO GOB EXPRESS, CORRESPONDIENTE AL MES DE DIC./23</t>
  </si>
  <si>
    <t>B1500002724</t>
  </si>
  <si>
    <t>REGISTRANDO ALQUILER DE VEHICULO PARA JORNADA LABORAL PARA LA SUPERVICION DE OFICINAS REGION NORTE Y PARTICIPACION EN EL ACTO DE APERTURA DE LA 46 REUNION DE LA COMISION TECNICA 0IT</t>
  </si>
  <si>
    <t>B1500000342</t>
  </si>
  <si>
    <t>SEGUROS RESERVAS</t>
  </si>
  <si>
    <t>REGISTRANDO RENOVACION DE POLIZA DE INCENDIOS Y LINEAS ALIADAS Y DE RIESGO EQUIPOS ELECTRONICOS, CORRESPONDIENTE AL PERIODO DEL 26/08/2023 AL 26/08/2024</t>
  </si>
  <si>
    <t>B1500043610</t>
  </si>
  <si>
    <t>B1500043609</t>
  </si>
  <si>
    <t>REGISTRANDO SERVICIO DE ENERGIA ELECTRICA DE LA OFICINA PROVINCIIAL DE SAN PEDRO DE MACORIS, CORRESPONDIENTE AL PERIODO DEL 19/10/2023 AL 20/11/23</t>
  </si>
  <si>
    <t>B1500300865</t>
  </si>
  <si>
    <t>REGISTRANDO SERVICIO DE ENERGIA ELECTRICA DE LA OFICINA PROVINCIIAL DE LA ROMANA, CORRESPONDIENTE AL PERIODO DEL 19/10/2023 AL 20/11/23</t>
  </si>
  <si>
    <t>B1500301140</t>
  </si>
  <si>
    <t>B1500304161</t>
  </si>
  <si>
    <t>CONFEDERACION INTERAMERICANA DE SEGURIDAD SOCIAL, CISS</t>
  </si>
  <si>
    <t>REGISTRANDO DIPLOMADO (LA SEGURIDAD SOCIAL TEORIA Y CONCEPTO BASICOS), CONFERENCIA INTERAMERICANA DE SEGURIDAD SOCIAL(CISS), PARA LA CAPACITACION, ESTUDIO TECNICOS Y PROMOCION DE LA SEGURIDAD SOCIAL EN LA RD Y REGIONES.</t>
  </si>
  <si>
    <t>CIESS-CA-SE-0515</t>
  </si>
  <si>
    <t>ORGANIZACIÓN IBEROAMERICANA DE SEGURIDAD SOCIAL (OISS)</t>
  </si>
  <si>
    <t>REGISTRANDO DIPLOMADO INTERNACIONAL, DEFENSORIA DE DERECHOS CIUDADANOS EN MATERIA DE SEGURIDAD SOCIAL, PARA FUNCIONARIOS DEL SISTEMA DOMINICANO DE SEGURIDAD SOCIAL (IOSS)</t>
  </si>
  <si>
    <t>2023-11422</t>
  </si>
  <si>
    <t>AYUNT. DE SANTIAGO</t>
  </si>
  <si>
    <t>REGISTRANDO RECOGIDA DE BASURA DE LA OFICINA PROVINCIAL DE SANTIAGO, CORRESPONDIENTE AL MES DE DIC-23</t>
  </si>
  <si>
    <t>B1500005416</t>
  </si>
  <si>
    <t>AYUNT. DE SAN PEDRO DE MACORIS</t>
  </si>
  <si>
    <t>REGISTRANDO RECOGIDA DE BASURA DE LA OFICINA PROVINCIAL DE SAN PEDOR DE MACORIS, CORRESPONDIENTE AL MES DE DIC-23</t>
  </si>
  <si>
    <t>B1500001379</t>
  </si>
  <si>
    <t>REGISTRANDO SERVICIO DE ENERGIA ELECTRICA DE LA OFICINA DE BAVARO, CORRESPONDIENTE AL MES DE DIC/2023</t>
  </si>
  <si>
    <t>B1500015347</t>
  </si>
  <si>
    <t>REGISTRANDO SERVICIOS DE TELF. RENTA LINEA DEDICADA A DATOS DE LAS OFICINAS, CONEXIÓN DE DIDA CENTRAL, SANTIAGO, SPM., ROMANA Y OFICINA MARMER, BAJO LA CTA. 5724469 DEL 14/11/2023 AL 13/12/2023</t>
  </si>
  <si>
    <t>B1500055928</t>
  </si>
  <si>
    <t xml:space="preserve">COLUMBUS </t>
  </si>
  <si>
    <t>REGISTRANDO SERVICIO DE INTERNET, IP Y FIBRA OPTICA DE LA DIDA CENTRAL, CORRESPONDIETE AL MES DE DIC-2023</t>
  </si>
  <si>
    <t>B1500005056</t>
  </si>
  <si>
    <t>REGISTRANDO SERVICIO DE ENERGEIA ELECTRICA OFICINA DE LA PROVINCIA DE LA VEGA, CORRESPONIDENTE AL PERIODO DEL 1/11/2023 AL 1/12/23</t>
  </si>
  <si>
    <t>B1500398202</t>
  </si>
  <si>
    <t>REGISTRANDO SERVICIO DE ENERGEIA ELECTRICA OFICINA DE LA PROVINCIA SANTIAGO, CORRESPONIDENTE AL PERIODO DEL 1/11/2023 AL 1/12/23</t>
  </si>
  <si>
    <t>B1500396683</t>
  </si>
  <si>
    <t>REGISTRANDO SERVICIO DE ENERGEIA ELECTRICA OFICINA DE LA PROVINCIA MAO, CORRESPONIDENTE AL PERIODO DEL 1/11/2023 AL 1/12/23</t>
  </si>
  <si>
    <t>B1500400200</t>
  </si>
  <si>
    <t>REGISTRANDO SERVICIO DE ENERGEIA ELECTRICA OFICINA DE LA PROVINCIA PUERTO PLATA, CORRESPONIDENTE AL PERIODO DEL 1/11/2023 AL 1/12/23</t>
  </si>
  <si>
    <t>B1500397559</t>
  </si>
  <si>
    <t>REGISTRANDO SERVICIO DE ENERGEIA ELECTRICA OFICINA DE LA PROVINCIA SAN FRANCISCO DE MACORIS, CORRESPONIDENTE AL PERIODO DEL 1/11/2023 AL 1/12/23</t>
  </si>
  <si>
    <t>B1500399793</t>
  </si>
  <si>
    <t>REGISTRANDO SERVICIO DE ENERGEIA ELECTRICA OFICINA DE LA PROVINCIA SAMANA, CORRESPONIDENTE AL PERIODO DEL 1/11/2023 AL 1/12/23</t>
  </si>
  <si>
    <t>B1500399487</t>
  </si>
  <si>
    <t>MUNDO PRESTAMOS, SRL.</t>
  </si>
  <si>
    <t>REGISTRANDO SERVICIO DE ALQUILER DEL LOCAL OFICINA PROVINCIAL DE SAN FRANCISCO DE MACORIS, CORRESPONDIENTE AL MES DE NOV-23</t>
  </si>
  <si>
    <t>REGISTRANDO SERVICIO DE ALQUILER DEL LOCAL OFICINA PROVINCIAL DE SAN FRANCISCO DE MACORIS, CORRESPONDIENTE AL MES DE DIC-23</t>
  </si>
  <si>
    <t>REGISTRANDO SERVICIO DE ALQUILER DEL LOCAL OFICINA PROVINCIAL DE HIGUEY, CORRESPONDIENTE AL MES DE DIC-23</t>
  </si>
  <si>
    <t>E450000000006</t>
  </si>
  <si>
    <t>REGISTRANDO SERVICIO DE ALQUILER DEL LOCAL OFICINA PROVINCIAL DE PUERTO PLATA, CORRESPONDIENTE AL MES DE DIC-23</t>
  </si>
  <si>
    <t>B1500000108</t>
  </si>
  <si>
    <t>JESUS MANUEL ESPINAL CALDERA</t>
  </si>
  <si>
    <t>REGISTRANDO SERVICIO DE ALQUILER DEL LOCAL OFICINA PROVINCIAL DE MAO, CORRESPONDIENTE AL MES DE SEPT.-23</t>
  </si>
  <si>
    <t>B1500000115</t>
  </si>
  <si>
    <t>REGISTRANDO SERVICIO DE ALQUILER DEL LOCAL OFICINA PROVINCIAL DE MAO, CORRESPONDIENTE AL MES DE OCT.-23</t>
  </si>
  <si>
    <t>B1500000116</t>
  </si>
  <si>
    <t>REGISTRANDO SERVICIO DE ALQUILER DEL LOCAL OFICINA PROVINCIAL DE MAO, CORRESPONDIENTE AL MES DE NOV.-23</t>
  </si>
  <si>
    <t>B1500000117</t>
  </si>
  <si>
    <t>REGISTRANDO SERVICIO DE ALQUILER DEL LOCAL OFICINA PROVINCIAL DE MAO, CORRESPONDIENTE AL MES DE DIC.-23</t>
  </si>
  <si>
    <t>B1500000118</t>
  </si>
  <si>
    <t>ENFOQUE DIGITAL</t>
  </si>
  <si>
    <t>REGISTRANDO ADQUISICION DE ARTICULOS FOTOGRAFICOS PARA SER UTILIZADO EN LAS ACTIVIDADES DE LA DIDA.</t>
  </si>
  <si>
    <t>B1500000810</t>
  </si>
  <si>
    <t>MAWREN COMERCIAL, SRL.</t>
  </si>
  <si>
    <t>REGISTRANDO ADQUISICION DE TONERS USO INSTITUCIONAL DIDA.</t>
  </si>
  <si>
    <t>LISTIN DIARIO</t>
  </si>
  <si>
    <t>REGISTRANDO RENOVACION SUSCRIPCION ANUAL EN EL PERIODICO LISTIN DIARIO, DE LA OFICINA PROVINCIAL DE ROMANA, CORRESPONDIENTE AL PERIODO 2023-2024.</t>
  </si>
  <si>
    <t>B1500008762</t>
  </si>
  <si>
    <t>REGISTRANDO RENOVACION SUSCRIPCION ANUAL EN EL PERIODICO LISTIN DIARIO, DE LA OFICINA PROVINCIAL DE SANTIAGO, CORRESPONDIENTE AL PERIODO 2023-2024.</t>
  </si>
  <si>
    <t>B1500008763</t>
  </si>
  <si>
    <t>REGISTRANDO RENOVACION SUSCRIPCION ANUAL EN EL PERIODICO LISTIN DIARIO, DE LA OFICINA PROVINCIAL DE BARAHONA, CORRESPONDIENTE AL PERIODO 2023-2024.</t>
  </si>
  <si>
    <t>B1500008761</t>
  </si>
  <si>
    <t>REGISTRANDO RENOVACION SUSCRIPCION ANUAL EN EL PERIODICO LISTIN DIARIO, DE LA DIDA CENTRAL, CORRESPONDIENTE AL PERIODO 2023-2024.</t>
  </si>
  <si>
    <t>B1500008752</t>
  </si>
  <si>
    <t>REGISTRANDO RENOVACION SUSCRIPCION ANUAL EN EL PERIODICO LISTIN DIARIO, DE LA OFICINA DE LA DIDA CENTRAL, CORRESPONDIENTE AL PERIODO 2023-2024.</t>
  </si>
  <si>
    <t>B1500008849</t>
  </si>
  <si>
    <t>REGISTRANDO SERVICIOS DE ENVIOS DE PAQUETES Y DOCUMENTOS DESDE LA DIDA CENTRAL A LAS OFICINAS PROVINCIALES Y VICEVERSA, CORRESPONDIENTE AL PERIODO COMPRENDIDO DESDE 05/09/2023 AL 06/12/2023</t>
  </si>
  <si>
    <t>B1500000894</t>
  </si>
  <si>
    <t>B1500000897</t>
  </si>
  <si>
    <t>B1500000901</t>
  </si>
  <si>
    <t>B1500000917</t>
  </si>
  <si>
    <t>B1500000920</t>
  </si>
  <si>
    <t>B1500000921</t>
  </si>
  <si>
    <t>B1500000924</t>
  </si>
  <si>
    <t>B1500000926</t>
  </si>
  <si>
    <t>B1500000928</t>
  </si>
  <si>
    <t>B1500000930</t>
  </si>
  <si>
    <t xml:space="preserve">EDITORA HOY/ PERIODICO EL DIA </t>
  </si>
  <si>
    <t>REGISTRANDO PUBLICIDAD EN MEDIOS DE COMUNICACIÓN SOCIAL (PERIODICOS IMPRESOS)</t>
  </si>
  <si>
    <t>B1500007077</t>
  </si>
  <si>
    <t>B1500007082</t>
  </si>
  <si>
    <t>EDITORA EL CARIBE</t>
  </si>
  <si>
    <t>B1500005330</t>
  </si>
  <si>
    <t>B1500003728</t>
  </si>
  <si>
    <t>REGISTRANDO COLOCACION DE PUBLICIDAD COBROS INDEBIDOS USO DEL CARNET SEGURO FAMILIAR DE SALUD(SFS), SERVICIOS Y MEDIOS DE ACCESOS DIDA A TRAVEZ DE MEDIOS DE COMUNICACIÓN SOCIAL (PERIODICOS IMPRESOS)</t>
  </si>
  <si>
    <t>B1500007114</t>
  </si>
  <si>
    <t>EDITORA EL NUEVO DIARIO</t>
  </si>
  <si>
    <t>B1500005545</t>
  </si>
  <si>
    <t>B1500003744</t>
  </si>
  <si>
    <t xml:space="preserve"> NUEVA EDITORA LA INFORMACION,SRL.</t>
  </si>
  <si>
    <t xml:space="preserve"> B1500001750</t>
  </si>
  <si>
    <t>DIARIO LIBRE</t>
  </si>
  <si>
    <t>B1500002782</t>
  </si>
  <si>
    <t>B1500002790</t>
  </si>
  <si>
    <t>REGISTRANDO SERVICIO DE CUSTODIA DE DOCUMENTOS MES O FRACCION DE MES DE NOV./2023</t>
  </si>
  <si>
    <t>B1500000384</t>
  </si>
  <si>
    <t>B1500000388</t>
  </si>
  <si>
    <t>REGISTRANDO SEGURO MEDICO COMPLEMENTARIO PARA EMPLEADOS DE LA DIDA CENTRAL Y OFICINAS PROVINCIALES, CORRESPONDIENTE AL MES DE DIC/2023</t>
  </si>
  <si>
    <t>B1500030911</t>
  </si>
  <si>
    <t>SERVICENTRO MARMOLEJOS ROSARIO, SRL.</t>
  </si>
  <si>
    <t>REGISTRANDO MANTENIMIENTO Y REPARACION DEL TREN DELANTERO DEL VEHICULO NISSAN X TRAIL, PLACA EG02125 DE LA INSTITUCION DIDA.</t>
  </si>
  <si>
    <t>B1500000328</t>
  </si>
  <si>
    <t>IMPORVIDRIOS, SRL.</t>
  </si>
  <si>
    <t>REGISTRANDO ADQUISICION DE PUERTAS DE CRISTAL PARA SER UTILIZADAS EN LA INSTITUCION DIDA CENTRAL</t>
  </si>
  <si>
    <t>B1500000245</t>
  </si>
  <si>
    <t>B1500050133</t>
  </si>
  <si>
    <t>EL CARIBE</t>
  </si>
  <si>
    <t>B1500005353</t>
  </si>
  <si>
    <t>B1500009149</t>
  </si>
  <si>
    <t>REGISTRANDO SERVICIO DE ALQUILER DE LA OFICINA PROVINCIAL DE AZUA, CORRESPONDIENTE AL MES DE DIC/2023</t>
  </si>
  <si>
    <t>B1500000199</t>
  </si>
  <si>
    <t>REGISTRANDO SERVICIOS DE ALMUERZOS PARA COLABORADORES DE LA DIDA VIA PLATAFORMA FRIPICK DEL 1 AL 15 DE NOV/2023</t>
  </si>
  <si>
    <t>B1500001041</t>
  </si>
  <si>
    <t>REGISTRANDO SERVICIOS DE ALMUERZOS PARA COLABORADORES DE LA DIDA VIA PLATAFORMA FRIPICK DEL 16 AL 30 DE NOV/2023</t>
  </si>
  <si>
    <t>B1500001091</t>
  </si>
  <si>
    <t>PROLIMPISO,SRL.</t>
  </si>
  <si>
    <t>REGISTRANDO ADQUISICON DE MATERIALES DE LIMPIEZAS PARA LA DIDA CENTRAL Y OFICINAS PROVINCIALES</t>
  </si>
  <si>
    <t>B1500001175</t>
  </si>
  <si>
    <t>REGISTRANDO SERVICIOS DE ALMUERZOS PARA COLABORADORES DE LA DIDA VIA PLATAFORMA FRIPICK DEL 16 AL 20 DE DIC./2023</t>
  </si>
  <si>
    <t>B1500001082</t>
  </si>
  <si>
    <t>REGISTRANDO SERVICIO DE AGUA POTABLE DE LA OFICINA PROVINCIAL DE SAN PEDRO DE MACORIS, CORRESPONDIENTE AL MES DE OCT-23</t>
  </si>
  <si>
    <t>B1500322291</t>
  </si>
  <si>
    <t>EDITOR AEL NUEVO DIARIO</t>
  </si>
  <si>
    <t>B1500005559</t>
  </si>
  <si>
    <t>B1500002820</t>
  </si>
  <si>
    <t>B1500007117</t>
  </si>
  <si>
    <t>RADIO NET</t>
  </si>
  <si>
    <t>REGISTRANDO ADQUISICION DE RADIOS MOTOROLA DEP450 DIGITAL, UHF 403-470MHZ. Y MICROFONOS MOTOROLA DE SEGURIDAD 2 WIRE DEP450</t>
  </si>
  <si>
    <t>B1500000281</t>
  </si>
  <si>
    <t>PLAZA LAMA</t>
  </si>
  <si>
    <t>REGISTRANDO ADQUISION DE ESTUFA ELECTRICA, USO DE LA DIDA .</t>
  </si>
  <si>
    <t>B1500037759</t>
  </si>
  <si>
    <t>REGISTRANDO ADQUISICION DE MICROONDAS Y FREIDORA DE AIRE</t>
  </si>
  <si>
    <t>B1500037811</t>
  </si>
  <si>
    <t>REGISTRANDO ADQUISICION DE MATERIALES DE LIMPIEZA Y MATERIAELES PLASTICOS O DESECHABLES.</t>
  </si>
  <si>
    <t>B1500037826</t>
  </si>
  <si>
    <t>REGISTRANDO SERVICIOS DE RECOGIDA DE BASURA EN LA OFICINA PROVINCIAL DE LA VEGA, CORRESPONDEINTE AL MES DE DIC/2023</t>
  </si>
  <si>
    <t>B1500003307</t>
  </si>
  <si>
    <t>CELIA GISELE ABREU COMPLETIVO</t>
  </si>
  <si>
    <t>REGISTRANDO ADQUISICION DE ARREGLO DE FLORES IMPORTADAS EN BASE DE CRISTAL, ENTREGADO EN LA INSTITUCION EL 1/08/23</t>
  </si>
  <si>
    <t>B1500000464</t>
  </si>
  <si>
    <t>REGISTRANDO ADQUISICION DE ARREGLO DE FLORES IMPORTADS, ENTREGADO EN LA INSTITUCION EL 7/8/23</t>
  </si>
  <si>
    <t>B1500000465</t>
  </si>
  <si>
    <t>REGISTRANDO ADQUISICION DE CORONA EN FLORES BLANCAS, AL SR. JUAN DE LOS SANTOS, ENTREGADA EN LA FUNERARIA GRESEFU, AVE. LAS AMERICAS</t>
  </si>
  <si>
    <t>B1500000475</t>
  </si>
  <si>
    <t>REGISTRANDO ADQUISCIION DE ARREGLO DE ROSAS IMPORTADAS EN CAJA ENTREGADO EN LA INSTITUCION EL 21/09/23</t>
  </si>
  <si>
    <t>B1500000477</t>
  </si>
  <si>
    <t>REGISTRANDO ARREGLO DE ROSAS IMPORTADAS EN CAJA, ENTREGADO EN LA INSTITUCION EL 26/9/23</t>
  </si>
  <si>
    <t>B1500000478</t>
  </si>
  <si>
    <t>REGISTRANDO ARREGLO DE ROSAS IMPORTADAS EN BAUL, ENTREGADO EN LA INSTITUCION EL 02/10/23</t>
  </si>
  <si>
    <t>B1500000479</t>
  </si>
  <si>
    <t>REGISTRANDO ADQUISICION DE ARREGLO DE ROSAS IMPORTADAS EN BAUL, ENTREGADO EN LA INSTITUCION EL 16/10/23</t>
  </si>
  <si>
    <t>B1500000481</t>
  </si>
  <si>
    <t>REGISTRANDO ADQUISICION DE ROSAS IMPORTADAS ENVUELTAS INDIVIDUALES , ENTREGA EN LA INSTITUCION EL 31/10/23</t>
  </si>
  <si>
    <t>B1500000482</t>
  </si>
  <si>
    <t>REGISTRANDO SERVICIOS DE LA CENTRAL TELEFONICA DE LA DIDA CENTRAL, CORRESPONDIENTE AL MES DE DIC/23</t>
  </si>
  <si>
    <t>E450000031083</t>
  </si>
  <si>
    <t>REGISTRANDO SERVICIO DE FLOTAS PARA EMPLEADOS DE LA DIDA CENTRAL Y OFICINAS PROVINCIALES, CORRESPONDIENTE AL MES DE DIC/2023, FACT. NO. 99</t>
  </si>
  <si>
    <t>E450000031814</t>
  </si>
  <si>
    <t>REGISTRANDO SERVICIO DE ROUTER PARA EL AREA DE COMUNICACIONES, CORRESPONDIENTE AL MES DE NOV/2023. FACT. NO. 16</t>
  </si>
  <si>
    <t>E450000032313</t>
  </si>
  <si>
    <t>REGISTRANDO SERVICIO DE MODEM INALAMBRICO PARA EL AREA DE PROMOCION, CORRESPONDIENTE AL MES DE NOV/2023. FACT. NO. 04</t>
  </si>
  <si>
    <t>E450000032404</t>
  </si>
  <si>
    <t>REGISTRANDO SERVICIOS DE ALMUERZOS PARA COLABORADORES DE LA DIDA VIA PLATAFORMA FRIPICK DEL 21 AL 31 DE DIC./2023</t>
  </si>
  <si>
    <t>B1500001103</t>
  </si>
  <si>
    <t>REGISTRANDO SERVICIO DE RECOGIDA DE BASURA DE LA OFICINA PROVINCIAL DE AZUA, CORRESPONDIENTE AL MES DE DIC/23</t>
  </si>
  <si>
    <t>B1500000885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</si>
</sst>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1"/>
      <color indexed="8"/>
      <name val="Calibri"/>
      <family val="2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0" fontId="4" fillId="0" borderId="0"/>
  </cellStyleXfs>
  <cellXfs count="24">
    <xf numFmtId="0" fontId="0" fillId="0" borderId="0" xfId="0"/>
    <xf numFmtId="0" fontId="3" fillId="0" borderId="1" xfId="5" applyFont="1" applyBorder="1" applyAlignment="1">
      <alignment vertical="center" wrapText="1"/>
    </xf>
    <xf numFmtId="0" fontId="5" fillId="0" borderId="1" xfId="5" applyFont="1" applyBorder="1" applyAlignment="1">
      <alignment vertical="center" wrapText="1"/>
    </xf>
    <xf numFmtId="0" fontId="5" fillId="0" borderId="1" xfId="5" applyFont="1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 wrapText="1"/>
    </xf>
    <xf numFmtId="14" fontId="5" fillId="0" borderId="1" xfId="5" applyNumberFormat="1" applyFont="1" applyBorder="1" applyAlignment="1">
      <alignment horizontal="right" vertical="center" wrapText="1"/>
    </xf>
    <xf numFmtId="164" fontId="5" fillId="0" borderId="1" xfId="2" applyFont="1" applyFill="1" applyBorder="1" applyAlignment="1">
      <alignment vertical="center" wrapText="1"/>
    </xf>
    <xf numFmtId="14" fontId="5" fillId="0" borderId="1" xfId="5" applyNumberFormat="1" applyFont="1" applyBorder="1" applyAlignment="1">
      <alignment horizontal="center" vertical="center" wrapText="1"/>
    </xf>
    <xf numFmtId="0" fontId="7" fillId="0" borderId="2" xfId="0" applyFont="1" applyBorder="1"/>
    <xf numFmtId="0" fontId="7" fillId="0" borderId="3" xfId="0" applyFont="1" applyBorder="1"/>
    <xf numFmtId="0" fontId="7" fillId="0" borderId="4" xfId="0" applyFont="1" applyBorder="1"/>
    <xf numFmtId="0" fontId="7" fillId="0" borderId="0" xfId="0" applyFont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3" fillId="2" borderId="1" xfId="1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164" fontId="3" fillId="0" borderId="1" xfId="2" applyFont="1" applyFill="1" applyBorder="1" applyAlignment="1">
      <alignment vertical="center" wrapText="1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9" fontId="6" fillId="0" borderId="5" xfId="0" applyNumberFormat="1" applyFont="1" applyBorder="1" applyAlignment="1">
      <alignment horizontal="center"/>
    </xf>
    <xf numFmtId="49" fontId="6" fillId="0" borderId="0" xfId="0" applyNumberFormat="1" applyFont="1" applyAlignment="1">
      <alignment horizontal="center"/>
    </xf>
    <xf numFmtId="49" fontId="6" fillId="0" borderId="6" xfId="0" applyNumberFormat="1" applyFont="1" applyBorder="1" applyAlignment="1">
      <alignment horizontal="center"/>
    </xf>
  </cellXfs>
  <cellStyles count="6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  <cellStyle name="Normal_REPORTE CUENTAS POR PAGAR DIDA JUNIO 2015 UAI" xfId="5" xr:uid="{81E93444-E62D-45FD-A5E6-5251FC45C7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668117</xdr:colOff>
      <xdr:row>0</xdr:row>
      <xdr:rowOff>87012</xdr:rowOff>
    </xdr:from>
    <xdr:to>
      <xdr:col>10</xdr:col>
      <xdr:colOff>1174992</xdr:colOff>
      <xdr:row>5</xdr:row>
      <xdr:rowOff>182141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8174826" y="87012"/>
          <a:ext cx="1676400" cy="111997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211"/>
  <sheetViews>
    <sheetView tabSelected="1" zoomScale="79" zoomScaleNormal="79" zoomScaleSheetLayoutView="69" workbookViewId="0">
      <pane xSplit="2" ySplit="7" topLeftCell="C199" activePane="bottomRight" state="frozen"/>
      <selection pane="topRight" activeCell="C1" sqref="C1"/>
      <selection pane="bottomLeft" activeCell="A8" sqref="A8"/>
      <selection pane="bottomRight" activeCell="B8" sqref="B8:K210"/>
    </sheetView>
  </sheetViews>
  <sheetFormatPr baseColWidth="10" defaultRowHeight="15.75" x14ac:dyDescent="0.25"/>
  <cols>
    <col min="1" max="1" width="1.7109375" style="11" customWidth="1"/>
    <col min="2" max="2" width="73.28515625" style="11" customWidth="1"/>
    <col min="3" max="3" width="71.42578125" style="11" customWidth="1"/>
    <col min="4" max="4" width="14.5703125" style="11" bestFit="1" customWidth="1"/>
    <col min="5" max="5" width="33.28515625" style="11" customWidth="1"/>
    <col min="6" max="6" width="16" style="11" bestFit="1" customWidth="1"/>
    <col min="7" max="7" width="18" style="11" bestFit="1" customWidth="1"/>
    <col min="8" max="8" width="16.28515625" style="11" bestFit="1" customWidth="1"/>
    <col min="9" max="9" width="18" style="11" bestFit="1" customWidth="1"/>
    <col min="10" max="10" width="17.5703125" style="11" bestFit="1" customWidth="1"/>
    <col min="11" max="11" width="18.42578125" style="11" customWidth="1"/>
    <col min="12" max="16384" width="11.42578125" style="11"/>
  </cols>
  <sheetData>
    <row r="1" spans="2:11" x14ac:dyDescent="0.25">
      <c r="B1" s="8"/>
      <c r="C1" s="9"/>
      <c r="D1" s="9"/>
      <c r="E1" s="9"/>
      <c r="F1" s="9"/>
      <c r="G1" s="9"/>
      <c r="H1" s="9"/>
      <c r="I1" s="9"/>
      <c r="J1" s="9"/>
      <c r="K1" s="10"/>
    </row>
    <row r="2" spans="2:11" x14ac:dyDescent="0.25">
      <c r="B2" s="18" t="s">
        <v>19</v>
      </c>
      <c r="C2" s="19"/>
      <c r="D2" s="19"/>
      <c r="E2" s="19"/>
      <c r="F2" s="19"/>
      <c r="G2" s="19"/>
      <c r="H2" s="19"/>
      <c r="I2" s="19"/>
      <c r="J2" s="19"/>
      <c r="K2" s="20"/>
    </row>
    <row r="3" spans="2:11" x14ac:dyDescent="0.25">
      <c r="B3" s="18" t="s">
        <v>92</v>
      </c>
      <c r="C3" s="19"/>
      <c r="D3" s="19"/>
      <c r="E3" s="19"/>
      <c r="F3" s="19"/>
      <c r="G3" s="19"/>
      <c r="H3" s="19"/>
      <c r="I3" s="19"/>
      <c r="J3" s="19"/>
      <c r="K3" s="20"/>
    </row>
    <row r="4" spans="2:11" x14ac:dyDescent="0.25">
      <c r="B4" s="21" t="s">
        <v>239</v>
      </c>
      <c r="C4" s="22"/>
      <c r="D4" s="22"/>
      <c r="E4" s="22"/>
      <c r="F4" s="22"/>
      <c r="G4" s="22"/>
      <c r="H4" s="22"/>
      <c r="I4" s="22"/>
      <c r="J4" s="22"/>
      <c r="K4" s="23"/>
    </row>
    <row r="5" spans="2:11" x14ac:dyDescent="0.25">
      <c r="B5" s="18" t="s">
        <v>0</v>
      </c>
      <c r="C5" s="19"/>
      <c r="D5" s="19"/>
      <c r="E5" s="19"/>
      <c r="F5" s="19"/>
      <c r="G5" s="19"/>
      <c r="H5" s="19"/>
      <c r="I5" s="19"/>
      <c r="J5" s="19"/>
      <c r="K5" s="20"/>
    </row>
    <row r="6" spans="2:11" x14ac:dyDescent="0.25">
      <c r="B6" s="12"/>
      <c r="C6" s="13"/>
      <c r="D6" s="13"/>
      <c r="E6" s="13"/>
      <c r="F6" s="13"/>
      <c r="G6" s="13"/>
      <c r="H6" s="13"/>
      <c r="I6" s="13"/>
      <c r="J6" s="13"/>
      <c r="K6" s="14"/>
    </row>
    <row r="7" spans="2:11" ht="31.5" x14ac:dyDescent="0.25">
      <c r="B7" s="15" t="s">
        <v>83</v>
      </c>
      <c r="C7" s="16" t="s">
        <v>1</v>
      </c>
      <c r="D7" s="16" t="s">
        <v>84</v>
      </c>
      <c r="E7" s="16" t="s">
        <v>90</v>
      </c>
      <c r="F7" s="16" t="s">
        <v>85</v>
      </c>
      <c r="G7" s="16" t="s">
        <v>91</v>
      </c>
      <c r="H7" s="16" t="s">
        <v>86</v>
      </c>
      <c r="I7" s="16" t="s">
        <v>87</v>
      </c>
      <c r="J7" s="16" t="s">
        <v>88</v>
      </c>
      <c r="K7" s="16" t="s">
        <v>89</v>
      </c>
    </row>
    <row r="8" spans="2:11" ht="31.5" x14ac:dyDescent="0.25">
      <c r="B8" s="1" t="s">
        <v>13</v>
      </c>
      <c r="C8" s="3" t="s">
        <v>21</v>
      </c>
      <c r="D8" s="4">
        <v>2365</v>
      </c>
      <c r="E8" s="2" t="s">
        <v>43</v>
      </c>
      <c r="F8" s="5">
        <v>43276</v>
      </c>
      <c r="G8" s="6">
        <v>5460</v>
      </c>
      <c r="H8" s="5">
        <v>43306</v>
      </c>
      <c r="I8" s="6"/>
      <c r="J8" s="6">
        <v>5460</v>
      </c>
      <c r="K8" s="7" t="s">
        <v>93</v>
      </c>
    </row>
    <row r="9" spans="2:11" ht="47.25" x14ac:dyDescent="0.25">
      <c r="B9" s="1" t="s">
        <v>2</v>
      </c>
      <c r="C9" s="3" t="s">
        <v>9</v>
      </c>
      <c r="D9" s="4">
        <v>91</v>
      </c>
      <c r="E9" s="2" t="s">
        <v>44</v>
      </c>
      <c r="F9" s="5">
        <v>42716</v>
      </c>
      <c r="G9" s="6">
        <v>18500</v>
      </c>
      <c r="H9" s="5">
        <f t="shared" ref="H9:H19" si="0">+J9+30</f>
        <v>18530</v>
      </c>
      <c r="I9" s="6"/>
      <c r="J9" s="6">
        <v>18500</v>
      </c>
      <c r="K9" s="7" t="s">
        <v>93</v>
      </c>
    </row>
    <row r="10" spans="2:11" ht="47.25" x14ac:dyDescent="0.25">
      <c r="B10" s="1" t="s">
        <v>2</v>
      </c>
      <c r="C10" s="3" t="s">
        <v>10</v>
      </c>
      <c r="D10" s="4">
        <v>92</v>
      </c>
      <c r="E10" s="2" t="s">
        <v>45</v>
      </c>
      <c r="F10" s="5">
        <v>42723</v>
      </c>
      <c r="G10" s="6">
        <v>30500</v>
      </c>
      <c r="H10" s="5">
        <f t="shared" si="0"/>
        <v>30530</v>
      </c>
      <c r="I10" s="6"/>
      <c r="J10" s="6">
        <v>30500</v>
      </c>
      <c r="K10" s="7" t="s">
        <v>93</v>
      </c>
    </row>
    <row r="11" spans="2:11" ht="31.5" x14ac:dyDescent="0.25">
      <c r="B11" s="1" t="s">
        <v>3</v>
      </c>
      <c r="C11" s="3" t="s">
        <v>4</v>
      </c>
      <c r="D11" s="4">
        <v>6</v>
      </c>
      <c r="E11" s="2" t="s">
        <v>46</v>
      </c>
      <c r="F11" s="5" t="s">
        <v>75</v>
      </c>
      <c r="G11" s="6">
        <v>45135</v>
      </c>
      <c r="H11" s="5">
        <f t="shared" si="0"/>
        <v>45165</v>
      </c>
      <c r="I11" s="6"/>
      <c r="J11" s="6">
        <v>45135</v>
      </c>
      <c r="K11" s="7" t="s">
        <v>93</v>
      </c>
    </row>
    <row r="12" spans="2:11" x14ac:dyDescent="0.25">
      <c r="B12" s="1" t="s">
        <v>5</v>
      </c>
      <c r="C12" s="3" t="s">
        <v>7</v>
      </c>
      <c r="D12" s="4">
        <v>375</v>
      </c>
      <c r="E12" s="2" t="s">
        <v>47</v>
      </c>
      <c r="F12" s="5">
        <v>41731</v>
      </c>
      <c r="G12" s="6">
        <v>9440</v>
      </c>
      <c r="H12" s="5">
        <f t="shared" si="0"/>
        <v>9470</v>
      </c>
      <c r="I12" s="6"/>
      <c r="J12" s="6">
        <v>9440</v>
      </c>
      <c r="K12" s="7" t="s">
        <v>93</v>
      </c>
    </row>
    <row r="13" spans="2:11" ht="31.5" x14ac:dyDescent="0.25">
      <c r="B13" s="1" t="s">
        <v>5</v>
      </c>
      <c r="C13" s="3" t="s">
        <v>8</v>
      </c>
      <c r="D13" s="4">
        <v>368</v>
      </c>
      <c r="E13" s="2" t="s">
        <v>48</v>
      </c>
      <c r="F13" s="5">
        <v>41672</v>
      </c>
      <c r="G13" s="6">
        <v>9440</v>
      </c>
      <c r="H13" s="5">
        <f t="shared" si="0"/>
        <v>9470</v>
      </c>
      <c r="I13" s="6"/>
      <c r="J13" s="6">
        <v>9440</v>
      </c>
      <c r="K13" s="7" t="s">
        <v>93</v>
      </c>
    </row>
    <row r="14" spans="2:11" ht="31.5" x14ac:dyDescent="0.25">
      <c r="B14" s="1" t="s">
        <v>5</v>
      </c>
      <c r="C14" s="3" t="s">
        <v>8</v>
      </c>
      <c r="D14" s="4">
        <v>371</v>
      </c>
      <c r="E14" s="2" t="s">
        <v>49</v>
      </c>
      <c r="F14" s="5">
        <v>41700</v>
      </c>
      <c r="G14" s="6">
        <v>9440</v>
      </c>
      <c r="H14" s="5">
        <f t="shared" si="0"/>
        <v>9470</v>
      </c>
      <c r="I14" s="6"/>
      <c r="J14" s="6">
        <v>9440</v>
      </c>
      <c r="K14" s="7" t="s">
        <v>93</v>
      </c>
    </row>
    <row r="15" spans="2:11" ht="31.5" x14ac:dyDescent="0.25">
      <c r="B15" s="1" t="s">
        <v>5</v>
      </c>
      <c r="C15" s="3" t="s">
        <v>8</v>
      </c>
      <c r="D15" s="4">
        <v>383</v>
      </c>
      <c r="E15" s="2" t="s">
        <v>50</v>
      </c>
      <c r="F15" s="5">
        <v>41853</v>
      </c>
      <c r="G15" s="6">
        <v>14750</v>
      </c>
      <c r="H15" s="5">
        <f t="shared" si="0"/>
        <v>14780</v>
      </c>
      <c r="I15" s="6"/>
      <c r="J15" s="6">
        <v>14750</v>
      </c>
      <c r="K15" s="7" t="s">
        <v>93</v>
      </c>
    </row>
    <row r="16" spans="2:11" ht="31.5" x14ac:dyDescent="0.25">
      <c r="B16" s="1" t="s">
        <v>5</v>
      </c>
      <c r="C16" s="3" t="s">
        <v>8</v>
      </c>
      <c r="D16" s="4">
        <v>381</v>
      </c>
      <c r="E16" s="2" t="s">
        <v>51</v>
      </c>
      <c r="F16" s="5">
        <v>41822</v>
      </c>
      <c r="G16" s="6">
        <v>14750</v>
      </c>
      <c r="H16" s="5">
        <f t="shared" si="0"/>
        <v>14780</v>
      </c>
      <c r="I16" s="6"/>
      <c r="J16" s="6">
        <v>14750</v>
      </c>
      <c r="K16" s="7" t="s">
        <v>93</v>
      </c>
    </row>
    <row r="17" spans="2:11" ht="31.5" x14ac:dyDescent="0.25">
      <c r="B17" s="1" t="s">
        <v>5</v>
      </c>
      <c r="C17" s="3" t="s">
        <v>8</v>
      </c>
      <c r="D17" s="4">
        <v>379</v>
      </c>
      <c r="E17" s="2" t="s">
        <v>52</v>
      </c>
      <c r="F17" s="5">
        <v>41792</v>
      </c>
      <c r="G17" s="6">
        <v>14750</v>
      </c>
      <c r="H17" s="5">
        <f t="shared" si="0"/>
        <v>14780</v>
      </c>
      <c r="I17" s="6"/>
      <c r="J17" s="6">
        <v>14750</v>
      </c>
      <c r="K17" s="7" t="s">
        <v>93</v>
      </c>
    </row>
    <row r="18" spans="2:11" ht="31.5" x14ac:dyDescent="0.25">
      <c r="B18" s="1" t="s">
        <v>5</v>
      </c>
      <c r="C18" s="3" t="s">
        <v>8</v>
      </c>
      <c r="D18" s="4">
        <v>377</v>
      </c>
      <c r="E18" s="2" t="s">
        <v>53</v>
      </c>
      <c r="F18" s="5">
        <v>41761</v>
      </c>
      <c r="G18" s="6">
        <v>14750</v>
      </c>
      <c r="H18" s="5">
        <f t="shared" si="0"/>
        <v>14780</v>
      </c>
      <c r="I18" s="6"/>
      <c r="J18" s="6">
        <v>14750</v>
      </c>
      <c r="K18" s="7" t="s">
        <v>93</v>
      </c>
    </row>
    <row r="19" spans="2:11" ht="47.25" x14ac:dyDescent="0.25">
      <c r="B19" s="1" t="s">
        <v>6</v>
      </c>
      <c r="C19" s="3" t="s">
        <v>11</v>
      </c>
      <c r="D19" s="4">
        <v>235</v>
      </c>
      <c r="E19" s="2" t="s">
        <v>54</v>
      </c>
      <c r="F19" s="5" t="s">
        <v>76</v>
      </c>
      <c r="G19" s="6">
        <v>4071</v>
      </c>
      <c r="H19" s="5">
        <f t="shared" si="0"/>
        <v>4101</v>
      </c>
      <c r="I19" s="6"/>
      <c r="J19" s="6">
        <v>4071</v>
      </c>
      <c r="K19" s="7" t="s">
        <v>93</v>
      </c>
    </row>
    <row r="20" spans="2:11" ht="31.5" x14ac:dyDescent="0.25">
      <c r="B20" s="1" t="s">
        <v>14</v>
      </c>
      <c r="C20" s="3" t="s">
        <v>15</v>
      </c>
      <c r="D20" s="4">
        <v>1174</v>
      </c>
      <c r="E20" s="2" t="s">
        <v>55</v>
      </c>
      <c r="F20" s="5">
        <v>43419</v>
      </c>
      <c r="G20" s="6">
        <v>884</v>
      </c>
      <c r="H20" s="5">
        <v>43449</v>
      </c>
      <c r="I20" s="6"/>
      <c r="J20" s="6">
        <v>884</v>
      </c>
      <c r="K20" s="7" t="s">
        <v>93</v>
      </c>
    </row>
    <row r="21" spans="2:11" ht="31.5" x14ac:dyDescent="0.25">
      <c r="B21" s="1" t="s">
        <v>12</v>
      </c>
      <c r="C21" s="3" t="s">
        <v>22</v>
      </c>
      <c r="D21" s="4">
        <v>10</v>
      </c>
      <c r="E21" s="2" t="s">
        <v>56</v>
      </c>
      <c r="F21" s="5">
        <v>43500</v>
      </c>
      <c r="G21" s="6">
        <v>23611.200000000001</v>
      </c>
      <c r="H21" s="5">
        <v>43528</v>
      </c>
      <c r="I21" s="6"/>
      <c r="J21" s="6">
        <v>23611.200000000001</v>
      </c>
      <c r="K21" s="7" t="s">
        <v>93</v>
      </c>
    </row>
    <row r="22" spans="2:11" ht="31.5" x14ac:dyDescent="0.25">
      <c r="B22" s="1" t="s">
        <v>12</v>
      </c>
      <c r="C22" s="3" t="s">
        <v>23</v>
      </c>
      <c r="D22" s="4">
        <v>11</v>
      </c>
      <c r="E22" s="2" t="s">
        <v>57</v>
      </c>
      <c r="F22" s="5">
        <v>43528</v>
      </c>
      <c r="G22" s="6">
        <v>23611.200000000001</v>
      </c>
      <c r="H22" s="5">
        <v>43559</v>
      </c>
      <c r="I22" s="6"/>
      <c r="J22" s="6">
        <v>23611.200000000001</v>
      </c>
      <c r="K22" s="7" t="s">
        <v>93</v>
      </c>
    </row>
    <row r="23" spans="2:11" ht="63" x14ac:dyDescent="0.25">
      <c r="B23" s="1" t="s">
        <v>16</v>
      </c>
      <c r="C23" s="3" t="s">
        <v>17</v>
      </c>
      <c r="D23" s="4">
        <v>124</v>
      </c>
      <c r="E23" s="2" t="s">
        <v>58</v>
      </c>
      <c r="F23" s="5">
        <v>43469</v>
      </c>
      <c r="G23" s="6">
        <v>3847.12</v>
      </c>
      <c r="H23" s="5">
        <v>43484</v>
      </c>
      <c r="I23" s="6"/>
      <c r="J23" s="6">
        <v>3847.12</v>
      </c>
      <c r="K23" s="7" t="s">
        <v>93</v>
      </c>
    </row>
    <row r="24" spans="2:11" ht="63" x14ac:dyDescent="0.25">
      <c r="B24" s="1" t="s">
        <v>16</v>
      </c>
      <c r="C24" s="3" t="s">
        <v>18</v>
      </c>
      <c r="D24" s="4">
        <v>127</v>
      </c>
      <c r="E24" s="2" t="s">
        <v>59</v>
      </c>
      <c r="F24" s="5">
        <v>43469</v>
      </c>
      <c r="G24" s="6">
        <v>3007</v>
      </c>
      <c r="H24" s="5">
        <v>43484</v>
      </c>
      <c r="I24" s="6"/>
      <c r="J24" s="6">
        <v>3007</v>
      </c>
      <c r="K24" s="7" t="s">
        <v>93</v>
      </c>
    </row>
    <row r="25" spans="2:11" ht="31.5" x14ac:dyDescent="0.25">
      <c r="B25" s="1" t="s">
        <v>12</v>
      </c>
      <c r="C25" s="3" t="s">
        <v>24</v>
      </c>
      <c r="D25" s="4">
        <v>12</v>
      </c>
      <c r="E25" s="2" t="s">
        <v>60</v>
      </c>
      <c r="F25" s="5">
        <v>43556</v>
      </c>
      <c r="G25" s="6">
        <v>23611.200000000001</v>
      </c>
      <c r="H25" s="5">
        <v>43586</v>
      </c>
      <c r="I25" s="6"/>
      <c r="J25" s="6">
        <v>23611.200000000001</v>
      </c>
      <c r="K25" s="7" t="s">
        <v>93</v>
      </c>
    </row>
    <row r="26" spans="2:11" ht="31.5" x14ac:dyDescent="0.25">
      <c r="B26" s="1" t="s">
        <v>12</v>
      </c>
      <c r="C26" s="3" t="s">
        <v>25</v>
      </c>
      <c r="D26" s="4">
        <v>13</v>
      </c>
      <c r="E26" s="2" t="s">
        <v>61</v>
      </c>
      <c r="F26" s="5">
        <v>43615</v>
      </c>
      <c r="G26" s="6">
        <v>23611.200000000001</v>
      </c>
      <c r="H26" s="5">
        <v>43646</v>
      </c>
      <c r="I26" s="6"/>
      <c r="J26" s="6">
        <v>23611.200000000001</v>
      </c>
      <c r="K26" s="7" t="s">
        <v>93</v>
      </c>
    </row>
    <row r="27" spans="2:11" ht="31.5" x14ac:dyDescent="0.25">
      <c r="B27" s="1" t="s">
        <v>12</v>
      </c>
      <c r="C27" s="3" t="s">
        <v>26</v>
      </c>
      <c r="D27" s="4">
        <v>14</v>
      </c>
      <c r="E27" s="2" t="s">
        <v>62</v>
      </c>
      <c r="F27" s="5">
        <v>43644</v>
      </c>
      <c r="G27" s="6">
        <v>23611.200000000001</v>
      </c>
      <c r="H27" s="5">
        <v>43674</v>
      </c>
      <c r="I27" s="6"/>
      <c r="J27" s="6">
        <v>23611.200000000001</v>
      </c>
      <c r="K27" s="7" t="s">
        <v>93</v>
      </c>
    </row>
    <row r="28" spans="2:11" ht="31.5" x14ac:dyDescent="0.25">
      <c r="B28" s="1" t="s">
        <v>12</v>
      </c>
      <c r="C28" s="3" t="s">
        <v>20</v>
      </c>
      <c r="D28" s="4">
        <v>18</v>
      </c>
      <c r="E28" s="2" t="s">
        <v>63</v>
      </c>
      <c r="F28" s="5">
        <v>44103</v>
      </c>
      <c r="G28" s="6">
        <v>165278.37</v>
      </c>
      <c r="H28" s="5">
        <v>44133</v>
      </c>
      <c r="I28" s="6"/>
      <c r="J28" s="6">
        <v>165278.37</v>
      </c>
      <c r="K28" s="7" t="s">
        <v>93</v>
      </c>
    </row>
    <row r="29" spans="2:11" ht="47.25" x14ac:dyDescent="0.25">
      <c r="B29" s="1" t="s">
        <v>27</v>
      </c>
      <c r="C29" s="3" t="s">
        <v>28</v>
      </c>
      <c r="D29" s="4">
        <v>395</v>
      </c>
      <c r="E29" s="2" t="s">
        <v>64</v>
      </c>
      <c r="F29" s="5">
        <v>44194</v>
      </c>
      <c r="G29" s="6">
        <v>7618.05</v>
      </c>
      <c r="H29" s="5">
        <v>44225</v>
      </c>
      <c r="I29" s="6"/>
      <c r="J29" s="6">
        <v>7618.05</v>
      </c>
      <c r="K29" s="7" t="s">
        <v>93</v>
      </c>
    </row>
    <row r="30" spans="2:11" ht="47.25" x14ac:dyDescent="0.25">
      <c r="B30" s="1" t="s">
        <v>29</v>
      </c>
      <c r="C30" s="3" t="s">
        <v>30</v>
      </c>
      <c r="D30" s="4">
        <v>37</v>
      </c>
      <c r="E30" s="2" t="s">
        <v>65</v>
      </c>
      <c r="F30" s="5">
        <v>44194</v>
      </c>
      <c r="G30" s="6">
        <v>90451.15</v>
      </c>
      <c r="H30" s="5">
        <v>44225</v>
      </c>
      <c r="I30" s="6"/>
      <c r="J30" s="6">
        <v>90451.15</v>
      </c>
      <c r="K30" s="7" t="s">
        <v>93</v>
      </c>
    </row>
    <row r="31" spans="2:11" ht="47.25" x14ac:dyDescent="0.25">
      <c r="B31" s="1" t="s">
        <v>29</v>
      </c>
      <c r="C31" s="3" t="s">
        <v>30</v>
      </c>
      <c r="D31" s="4">
        <v>38</v>
      </c>
      <c r="E31" s="2" t="s">
        <v>66</v>
      </c>
      <c r="F31" s="5">
        <v>44194</v>
      </c>
      <c r="G31" s="6">
        <v>101757.55</v>
      </c>
      <c r="H31" s="5">
        <v>44225</v>
      </c>
      <c r="I31" s="6"/>
      <c r="J31" s="6">
        <v>101757.55</v>
      </c>
      <c r="K31" s="7" t="s">
        <v>93</v>
      </c>
    </row>
    <row r="32" spans="2:11" ht="31.5" x14ac:dyDescent="0.25">
      <c r="B32" s="1" t="s">
        <v>31</v>
      </c>
      <c r="C32" s="3" t="s">
        <v>32</v>
      </c>
      <c r="D32" s="4">
        <v>791</v>
      </c>
      <c r="E32" s="2" t="s">
        <v>67</v>
      </c>
      <c r="F32" s="5">
        <v>44194</v>
      </c>
      <c r="G32" s="6">
        <v>2209.71</v>
      </c>
      <c r="H32" s="5">
        <v>44225</v>
      </c>
      <c r="I32" s="6"/>
      <c r="J32" s="6">
        <v>2209.71</v>
      </c>
      <c r="K32" s="7" t="s">
        <v>93</v>
      </c>
    </row>
    <row r="33" spans="2:11" ht="31.5" x14ac:dyDescent="0.25">
      <c r="B33" s="1" t="s">
        <v>33</v>
      </c>
      <c r="C33" s="3" t="s">
        <v>34</v>
      </c>
      <c r="D33" s="4">
        <v>194</v>
      </c>
      <c r="E33" s="2" t="s">
        <v>68</v>
      </c>
      <c r="F33" s="5">
        <v>44377</v>
      </c>
      <c r="G33" s="6">
        <v>128195.2</v>
      </c>
      <c r="H33" s="5">
        <v>44407</v>
      </c>
      <c r="I33" s="6"/>
      <c r="J33" s="6">
        <v>128195.2</v>
      </c>
      <c r="K33" s="7" t="s">
        <v>93</v>
      </c>
    </row>
    <row r="34" spans="2:11" ht="31.5" x14ac:dyDescent="0.25">
      <c r="B34" s="1" t="s">
        <v>35</v>
      </c>
      <c r="C34" s="3" t="s">
        <v>36</v>
      </c>
      <c r="D34" s="4">
        <v>854</v>
      </c>
      <c r="E34" s="2" t="s">
        <v>69</v>
      </c>
      <c r="F34" s="5">
        <v>44377</v>
      </c>
      <c r="G34" s="6">
        <v>3700</v>
      </c>
      <c r="H34" s="5">
        <v>44407</v>
      </c>
      <c r="I34" s="6"/>
      <c r="J34" s="6">
        <v>3700</v>
      </c>
      <c r="K34" s="7" t="s">
        <v>93</v>
      </c>
    </row>
    <row r="35" spans="2:11" ht="31.5" x14ac:dyDescent="0.25">
      <c r="B35" s="1" t="s">
        <v>37</v>
      </c>
      <c r="C35" s="3" t="s">
        <v>38</v>
      </c>
      <c r="D35" s="4">
        <v>2186</v>
      </c>
      <c r="E35" s="2" t="s">
        <v>70</v>
      </c>
      <c r="F35" s="5">
        <v>44377</v>
      </c>
      <c r="G35" s="6">
        <v>4325</v>
      </c>
      <c r="H35" s="5">
        <v>44407</v>
      </c>
      <c r="I35" s="6"/>
      <c r="J35" s="6">
        <v>4325</v>
      </c>
      <c r="K35" s="7" t="s">
        <v>93</v>
      </c>
    </row>
    <row r="36" spans="2:11" ht="31.5" x14ac:dyDescent="0.25">
      <c r="B36" s="1" t="s">
        <v>39</v>
      </c>
      <c r="C36" s="3" t="s">
        <v>40</v>
      </c>
      <c r="D36" s="4">
        <v>121</v>
      </c>
      <c r="E36" s="2" t="s">
        <v>71</v>
      </c>
      <c r="F36" s="5">
        <v>44559</v>
      </c>
      <c r="G36" s="6">
        <v>26668</v>
      </c>
      <c r="H36" s="5">
        <v>44590</v>
      </c>
      <c r="I36" s="6"/>
      <c r="J36" s="6">
        <v>26668</v>
      </c>
      <c r="K36" s="7" t="s">
        <v>93</v>
      </c>
    </row>
    <row r="37" spans="2:11" ht="31.5" x14ac:dyDescent="0.25">
      <c r="B37" s="1" t="s">
        <v>39</v>
      </c>
      <c r="C37" s="3" t="s">
        <v>41</v>
      </c>
      <c r="D37" s="4">
        <v>122</v>
      </c>
      <c r="E37" s="2" t="s">
        <v>72</v>
      </c>
      <c r="F37" s="5">
        <v>44559</v>
      </c>
      <c r="G37" s="6">
        <v>5900</v>
      </c>
      <c r="H37" s="5">
        <v>44590</v>
      </c>
      <c r="I37" s="6"/>
      <c r="J37" s="6">
        <v>5900</v>
      </c>
      <c r="K37" s="7" t="s">
        <v>93</v>
      </c>
    </row>
    <row r="38" spans="2:11" ht="31.5" x14ac:dyDescent="0.25">
      <c r="B38" s="1" t="s">
        <v>39</v>
      </c>
      <c r="C38" s="3" t="s">
        <v>42</v>
      </c>
      <c r="D38" s="4">
        <v>123</v>
      </c>
      <c r="E38" s="2" t="s">
        <v>73</v>
      </c>
      <c r="F38" s="5">
        <v>44559</v>
      </c>
      <c r="G38" s="6">
        <v>12980</v>
      </c>
      <c r="H38" s="5">
        <v>44590</v>
      </c>
      <c r="I38" s="6"/>
      <c r="J38" s="6">
        <v>12980</v>
      </c>
      <c r="K38" s="7" t="s">
        <v>93</v>
      </c>
    </row>
    <row r="39" spans="2:11" ht="31.5" x14ac:dyDescent="0.25">
      <c r="B39" s="1" t="s">
        <v>35</v>
      </c>
      <c r="C39" s="3" t="s">
        <v>36</v>
      </c>
      <c r="D39" s="4">
        <v>241</v>
      </c>
      <c r="E39" s="2" t="s">
        <v>74</v>
      </c>
      <c r="F39" s="5">
        <v>44559</v>
      </c>
      <c r="G39" s="6">
        <v>3700</v>
      </c>
      <c r="H39" s="5">
        <v>44590</v>
      </c>
      <c r="I39" s="6"/>
      <c r="J39" s="6">
        <v>3700</v>
      </c>
      <c r="K39" s="7" t="s">
        <v>93</v>
      </c>
    </row>
    <row r="40" spans="2:11" ht="31.5" x14ac:dyDescent="0.25">
      <c r="B40" s="1" t="s">
        <v>79</v>
      </c>
      <c r="C40" s="3" t="s">
        <v>80</v>
      </c>
      <c r="D40" s="4">
        <v>59</v>
      </c>
      <c r="E40" s="2" t="s">
        <v>81</v>
      </c>
      <c r="F40" s="5">
        <v>44742</v>
      </c>
      <c r="G40" s="6">
        <v>135000</v>
      </c>
      <c r="H40" s="5">
        <v>44772</v>
      </c>
      <c r="I40" s="6"/>
      <c r="J40" s="6">
        <v>135000</v>
      </c>
      <c r="K40" s="7" t="s">
        <v>82</v>
      </c>
    </row>
    <row r="41" spans="2:11" ht="47.25" x14ac:dyDescent="0.25">
      <c r="B41" s="1" t="s">
        <v>94</v>
      </c>
      <c r="C41" s="3" t="s">
        <v>95</v>
      </c>
      <c r="D41" s="4">
        <v>40</v>
      </c>
      <c r="E41" s="2" t="s">
        <v>96</v>
      </c>
      <c r="F41" s="5">
        <v>44834</v>
      </c>
      <c r="G41" s="6">
        <v>29500</v>
      </c>
      <c r="H41" s="5">
        <v>44864</v>
      </c>
      <c r="I41" s="6"/>
      <c r="J41" s="6">
        <v>29500</v>
      </c>
      <c r="K41" s="7" t="s">
        <v>82</v>
      </c>
    </row>
    <row r="42" spans="2:11" ht="31.5" x14ac:dyDescent="0.25">
      <c r="B42" s="1" t="s">
        <v>77</v>
      </c>
      <c r="C42" s="3" t="s">
        <v>97</v>
      </c>
      <c r="D42" s="4">
        <v>227</v>
      </c>
      <c r="E42" s="2" t="s">
        <v>78</v>
      </c>
      <c r="F42" s="5">
        <v>44834</v>
      </c>
      <c r="G42" s="6">
        <v>1000</v>
      </c>
      <c r="H42" s="5">
        <v>44864</v>
      </c>
      <c r="I42" s="6"/>
      <c r="J42" s="6">
        <v>1000</v>
      </c>
      <c r="K42" s="7" t="s">
        <v>82</v>
      </c>
    </row>
    <row r="43" spans="2:11" ht="31.5" x14ac:dyDescent="0.25">
      <c r="B43" s="1" t="s">
        <v>39</v>
      </c>
      <c r="C43" s="3" t="s">
        <v>99</v>
      </c>
      <c r="D43" s="4">
        <v>149</v>
      </c>
      <c r="E43" s="2" t="s">
        <v>100</v>
      </c>
      <c r="F43" s="5">
        <v>44972</v>
      </c>
      <c r="G43" s="6">
        <v>46492</v>
      </c>
      <c r="H43" s="5">
        <v>45000</v>
      </c>
      <c r="I43" s="6"/>
      <c r="J43" s="6">
        <v>46492</v>
      </c>
      <c r="K43" s="7" t="s">
        <v>82</v>
      </c>
    </row>
    <row r="44" spans="2:11" ht="47.25" x14ac:dyDescent="0.25">
      <c r="B44" s="1" t="s">
        <v>101</v>
      </c>
      <c r="C44" s="3" t="s">
        <v>102</v>
      </c>
      <c r="D44" s="4">
        <v>1</v>
      </c>
      <c r="E44" s="2" t="s">
        <v>103</v>
      </c>
      <c r="F44" s="5">
        <v>44985</v>
      </c>
      <c r="G44" s="6">
        <v>120000</v>
      </c>
      <c r="H44" s="5">
        <v>45013</v>
      </c>
      <c r="I44" s="6"/>
      <c r="J44" s="6">
        <v>120000</v>
      </c>
      <c r="K44" s="7" t="s">
        <v>82</v>
      </c>
    </row>
    <row r="45" spans="2:11" ht="47.25" x14ac:dyDescent="0.25">
      <c r="B45" s="1" t="s">
        <v>101</v>
      </c>
      <c r="C45" s="3" t="s">
        <v>104</v>
      </c>
      <c r="D45" s="4">
        <v>2</v>
      </c>
      <c r="E45" s="2" t="s">
        <v>105</v>
      </c>
      <c r="F45" s="5">
        <v>44985</v>
      </c>
      <c r="G45" s="6">
        <v>120000</v>
      </c>
      <c r="H45" s="5">
        <v>45013</v>
      </c>
      <c r="I45" s="6"/>
      <c r="J45" s="6">
        <v>120000</v>
      </c>
      <c r="K45" s="7" t="s">
        <v>82</v>
      </c>
    </row>
    <row r="46" spans="2:11" ht="47.25" x14ac:dyDescent="0.25">
      <c r="B46" s="1" t="s">
        <v>101</v>
      </c>
      <c r="C46" s="3" t="s">
        <v>106</v>
      </c>
      <c r="D46" s="4">
        <v>3</v>
      </c>
      <c r="E46" s="2" t="s">
        <v>107</v>
      </c>
      <c r="F46" s="5">
        <v>44985</v>
      </c>
      <c r="G46" s="6">
        <v>120000</v>
      </c>
      <c r="H46" s="5">
        <v>45013</v>
      </c>
      <c r="I46" s="6"/>
      <c r="J46" s="6">
        <v>120000</v>
      </c>
      <c r="K46" s="7" t="s">
        <v>82</v>
      </c>
    </row>
    <row r="47" spans="2:11" ht="47.25" x14ac:dyDescent="0.25">
      <c r="B47" s="1" t="s">
        <v>101</v>
      </c>
      <c r="C47" s="3" t="s">
        <v>108</v>
      </c>
      <c r="D47" s="4">
        <v>4</v>
      </c>
      <c r="E47" s="2" t="s">
        <v>109</v>
      </c>
      <c r="F47" s="5">
        <v>44985</v>
      </c>
      <c r="G47" s="6">
        <v>120000</v>
      </c>
      <c r="H47" s="5">
        <v>45013</v>
      </c>
      <c r="I47" s="6"/>
      <c r="J47" s="6">
        <v>120000</v>
      </c>
      <c r="K47" s="7" t="s">
        <v>82</v>
      </c>
    </row>
    <row r="48" spans="2:11" ht="47.25" x14ac:dyDescent="0.25">
      <c r="B48" s="1" t="s">
        <v>101</v>
      </c>
      <c r="C48" s="3" t="s">
        <v>110</v>
      </c>
      <c r="D48" s="4">
        <v>5</v>
      </c>
      <c r="E48" s="2" t="s">
        <v>111</v>
      </c>
      <c r="F48" s="5">
        <v>44985</v>
      </c>
      <c r="G48" s="6">
        <v>120000</v>
      </c>
      <c r="H48" s="5">
        <v>45013</v>
      </c>
      <c r="I48" s="6"/>
      <c r="J48" s="6">
        <v>120000</v>
      </c>
      <c r="K48" s="7" t="s">
        <v>82</v>
      </c>
    </row>
    <row r="49" spans="2:11" ht="47.25" x14ac:dyDescent="0.25">
      <c r="B49" s="1" t="s">
        <v>101</v>
      </c>
      <c r="C49" s="3" t="s">
        <v>112</v>
      </c>
      <c r="D49" s="4">
        <v>6</v>
      </c>
      <c r="E49" s="2" t="s">
        <v>113</v>
      </c>
      <c r="F49" s="5">
        <v>44985</v>
      </c>
      <c r="G49" s="6">
        <v>120000</v>
      </c>
      <c r="H49" s="5">
        <v>45013</v>
      </c>
      <c r="I49" s="6"/>
      <c r="J49" s="6">
        <v>120000</v>
      </c>
      <c r="K49" s="7" t="s">
        <v>82</v>
      </c>
    </row>
    <row r="50" spans="2:11" ht="31.5" x14ac:dyDescent="0.25">
      <c r="B50" s="1" t="s">
        <v>114</v>
      </c>
      <c r="C50" s="3" t="s">
        <v>115</v>
      </c>
      <c r="D50" s="4">
        <v>301</v>
      </c>
      <c r="E50" s="2" t="s">
        <v>116</v>
      </c>
      <c r="F50" s="5">
        <v>45071</v>
      </c>
      <c r="G50" s="6">
        <v>660770.5</v>
      </c>
      <c r="H50" s="5">
        <v>45100</v>
      </c>
      <c r="I50" s="6"/>
      <c r="J50" s="6">
        <v>660770.5</v>
      </c>
      <c r="K50" s="7" t="s">
        <v>82</v>
      </c>
    </row>
    <row r="51" spans="2:11" ht="63" x14ac:dyDescent="0.25">
      <c r="B51" s="1" t="s">
        <v>118</v>
      </c>
      <c r="C51" s="3" t="s">
        <v>119</v>
      </c>
      <c r="D51" s="4">
        <v>175</v>
      </c>
      <c r="E51" s="2" t="s">
        <v>120</v>
      </c>
      <c r="F51" s="5">
        <v>45198</v>
      </c>
      <c r="G51" s="6">
        <v>18000</v>
      </c>
      <c r="H51" s="5">
        <v>45228</v>
      </c>
      <c r="I51" s="6">
        <v>18000</v>
      </c>
      <c r="J51" s="6">
        <v>0</v>
      </c>
      <c r="K51" s="7" t="s">
        <v>130</v>
      </c>
    </row>
    <row r="52" spans="2:11" ht="31.5" x14ac:dyDescent="0.25">
      <c r="B52" s="1" t="s">
        <v>121</v>
      </c>
      <c r="C52" s="3" t="s">
        <v>122</v>
      </c>
      <c r="D52" s="4">
        <v>379</v>
      </c>
      <c r="E52" s="2" t="s">
        <v>123</v>
      </c>
      <c r="F52" s="5">
        <v>45217</v>
      </c>
      <c r="G52" s="6">
        <v>44368.38</v>
      </c>
      <c r="H52" s="5">
        <v>45248</v>
      </c>
      <c r="I52" s="6"/>
      <c r="J52" s="6">
        <v>44368.38</v>
      </c>
      <c r="K52" s="7" t="s">
        <v>82</v>
      </c>
    </row>
    <row r="53" spans="2:11" ht="31.5" x14ac:dyDescent="0.25">
      <c r="B53" s="1" t="s">
        <v>125</v>
      </c>
      <c r="C53" s="3" t="s">
        <v>126</v>
      </c>
      <c r="D53" s="4">
        <v>431</v>
      </c>
      <c r="E53" s="2" t="s">
        <v>127</v>
      </c>
      <c r="F53" s="5">
        <v>45218</v>
      </c>
      <c r="G53" s="6">
        <v>179499.18</v>
      </c>
      <c r="H53" s="5">
        <v>45249</v>
      </c>
      <c r="I53" s="6">
        <v>179499.18</v>
      </c>
      <c r="J53" s="6">
        <v>0</v>
      </c>
      <c r="K53" s="7" t="s">
        <v>130</v>
      </c>
    </row>
    <row r="54" spans="2:11" ht="47.25" x14ac:dyDescent="0.25">
      <c r="B54" s="1" t="s">
        <v>14</v>
      </c>
      <c r="C54" s="3" t="s">
        <v>148</v>
      </c>
      <c r="D54" s="4">
        <v>4093</v>
      </c>
      <c r="E54" s="2" t="s">
        <v>149</v>
      </c>
      <c r="F54" s="5">
        <v>45231</v>
      </c>
      <c r="G54" s="6">
        <v>2025</v>
      </c>
      <c r="H54" s="5">
        <v>45261</v>
      </c>
      <c r="I54" s="6"/>
      <c r="J54" s="6">
        <v>2025</v>
      </c>
      <c r="K54" s="7" t="s">
        <v>82</v>
      </c>
    </row>
    <row r="55" spans="2:11" ht="47.25" x14ac:dyDescent="0.25">
      <c r="B55" s="1" t="s">
        <v>14</v>
      </c>
      <c r="C55" s="3" t="s">
        <v>148</v>
      </c>
      <c r="D55" s="4">
        <v>3486</v>
      </c>
      <c r="E55" s="2" t="s">
        <v>150</v>
      </c>
      <c r="F55" s="5">
        <v>45231</v>
      </c>
      <c r="G55" s="6">
        <v>1920</v>
      </c>
      <c r="H55" s="5">
        <v>45261</v>
      </c>
      <c r="I55" s="6">
        <v>1920</v>
      </c>
      <c r="J55" s="6">
        <v>0</v>
      </c>
      <c r="K55" s="7" t="s">
        <v>130</v>
      </c>
    </row>
    <row r="56" spans="2:11" ht="47.25" x14ac:dyDescent="0.25">
      <c r="B56" s="1" t="s">
        <v>14</v>
      </c>
      <c r="C56" s="3" t="s">
        <v>148</v>
      </c>
      <c r="D56" s="4">
        <v>3574</v>
      </c>
      <c r="E56" s="2" t="s">
        <v>151</v>
      </c>
      <c r="F56" s="5">
        <v>45231</v>
      </c>
      <c r="G56" s="6">
        <v>1440</v>
      </c>
      <c r="H56" s="5">
        <v>45261</v>
      </c>
      <c r="I56" s="6">
        <v>1440</v>
      </c>
      <c r="J56" s="6">
        <v>0</v>
      </c>
      <c r="K56" s="7" t="s">
        <v>130</v>
      </c>
    </row>
    <row r="57" spans="2:11" ht="47.25" x14ac:dyDescent="0.25">
      <c r="B57" s="1" t="s">
        <v>14</v>
      </c>
      <c r="C57" s="3" t="s">
        <v>148</v>
      </c>
      <c r="D57" s="4">
        <v>3585</v>
      </c>
      <c r="E57" s="2" t="s">
        <v>152</v>
      </c>
      <c r="F57" s="5">
        <v>45231</v>
      </c>
      <c r="G57" s="6">
        <v>1200</v>
      </c>
      <c r="H57" s="5">
        <v>45261</v>
      </c>
      <c r="I57" s="6">
        <v>1200</v>
      </c>
      <c r="J57" s="6">
        <v>0</v>
      </c>
      <c r="K57" s="7" t="s">
        <v>130</v>
      </c>
    </row>
    <row r="58" spans="2:11" ht="47.25" x14ac:dyDescent="0.25">
      <c r="B58" s="1" t="s">
        <v>14</v>
      </c>
      <c r="C58" s="3" t="s">
        <v>148</v>
      </c>
      <c r="D58" s="4">
        <v>3747</v>
      </c>
      <c r="E58" s="2" t="s">
        <v>153</v>
      </c>
      <c r="F58" s="5">
        <v>45231</v>
      </c>
      <c r="G58" s="6">
        <v>1740</v>
      </c>
      <c r="H58" s="5">
        <v>45261</v>
      </c>
      <c r="I58" s="6">
        <v>1740</v>
      </c>
      <c r="J58" s="6">
        <v>0</v>
      </c>
      <c r="K58" s="7" t="s">
        <v>130</v>
      </c>
    </row>
    <row r="59" spans="2:11" ht="47.25" x14ac:dyDescent="0.25">
      <c r="B59" s="1" t="s">
        <v>14</v>
      </c>
      <c r="C59" s="3" t="s">
        <v>148</v>
      </c>
      <c r="D59" s="4">
        <v>4121</v>
      </c>
      <c r="E59" s="2" t="s">
        <v>154</v>
      </c>
      <c r="F59" s="5">
        <v>45231</v>
      </c>
      <c r="G59" s="6">
        <v>2400</v>
      </c>
      <c r="H59" s="5">
        <v>45261</v>
      </c>
      <c r="I59" s="6">
        <v>2400</v>
      </c>
      <c r="J59" s="6">
        <v>0</v>
      </c>
      <c r="K59" s="7" t="s">
        <v>130</v>
      </c>
    </row>
    <row r="60" spans="2:11" ht="47.25" x14ac:dyDescent="0.25">
      <c r="B60" s="1" t="s">
        <v>14</v>
      </c>
      <c r="C60" s="3" t="s">
        <v>148</v>
      </c>
      <c r="D60" s="4">
        <v>4297</v>
      </c>
      <c r="E60" s="2" t="s">
        <v>155</v>
      </c>
      <c r="F60" s="5">
        <v>45231</v>
      </c>
      <c r="G60" s="6">
        <v>1380</v>
      </c>
      <c r="H60" s="5">
        <v>45261</v>
      </c>
      <c r="I60" s="6">
        <v>1380</v>
      </c>
      <c r="J60" s="6">
        <v>0</v>
      </c>
      <c r="K60" s="7" t="s">
        <v>130</v>
      </c>
    </row>
    <row r="61" spans="2:11" ht="47.25" x14ac:dyDescent="0.25">
      <c r="B61" s="1" t="s">
        <v>14</v>
      </c>
      <c r="C61" s="3" t="s">
        <v>148</v>
      </c>
      <c r="D61" s="4">
        <v>4534</v>
      </c>
      <c r="E61" s="2" t="s">
        <v>156</v>
      </c>
      <c r="F61" s="5">
        <v>45231</v>
      </c>
      <c r="G61" s="6">
        <v>2160</v>
      </c>
      <c r="H61" s="5">
        <v>45261</v>
      </c>
      <c r="I61" s="6">
        <v>2160</v>
      </c>
      <c r="J61" s="6">
        <v>0</v>
      </c>
      <c r="K61" s="7" t="s">
        <v>130</v>
      </c>
    </row>
    <row r="62" spans="2:11" ht="47.25" x14ac:dyDescent="0.25">
      <c r="B62" s="1" t="s">
        <v>14</v>
      </c>
      <c r="C62" s="3" t="s">
        <v>148</v>
      </c>
      <c r="D62" s="4">
        <v>4848</v>
      </c>
      <c r="E62" s="2" t="s">
        <v>157</v>
      </c>
      <c r="F62" s="5">
        <v>45231</v>
      </c>
      <c r="G62" s="6">
        <v>1800</v>
      </c>
      <c r="H62" s="5">
        <v>45261</v>
      </c>
      <c r="I62" s="6">
        <v>1800</v>
      </c>
      <c r="J62" s="6">
        <v>0</v>
      </c>
      <c r="K62" s="7" t="s">
        <v>130</v>
      </c>
    </row>
    <row r="63" spans="2:11" ht="47.25" x14ac:dyDescent="0.25">
      <c r="B63" s="1" t="s">
        <v>14</v>
      </c>
      <c r="C63" s="3" t="s">
        <v>148</v>
      </c>
      <c r="D63" s="4">
        <v>4859</v>
      </c>
      <c r="E63" s="2" t="s">
        <v>158</v>
      </c>
      <c r="F63" s="5">
        <v>45231</v>
      </c>
      <c r="G63" s="6">
        <v>1800</v>
      </c>
      <c r="H63" s="5">
        <v>45261</v>
      </c>
      <c r="I63" s="6">
        <v>1800</v>
      </c>
      <c r="J63" s="6">
        <v>0</v>
      </c>
      <c r="K63" s="7" t="s">
        <v>130</v>
      </c>
    </row>
    <row r="64" spans="2:11" ht="47.25" x14ac:dyDescent="0.25">
      <c r="B64" s="1" t="s">
        <v>159</v>
      </c>
      <c r="C64" s="3" t="s">
        <v>160</v>
      </c>
      <c r="D64" s="4">
        <v>10109</v>
      </c>
      <c r="E64" s="2" t="s">
        <v>161</v>
      </c>
      <c r="F64" s="5">
        <v>45237</v>
      </c>
      <c r="G64" s="6">
        <v>54280</v>
      </c>
      <c r="H64" s="5">
        <v>45267</v>
      </c>
      <c r="I64" s="6"/>
      <c r="J64" s="6">
        <v>54280</v>
      </c>
      <c r="K64" s="7" t="s">
        <v>82</v>
      </c>
    </row>
    <row r="65" spans="2:11" ht="31.5" x14ac:dyDescent="0.25">
      <c r="B65" s="1" t="s">
        <v>162</v>
      </c>
      <c r="C65" s="3" t="s">
        <v>163</v>
      </c>
      <c r="D65" s="4">
        <v>401</v>
      </c>
      <c r="E65" s="2" t="s">
        <v>164</v>
      </c>
      <c r="F65" s="5">
        <v>45237</v>
      </c>
      <c r="G65" s="6">
        <v>17700</v>
      </c>
      <c r="H65" s="5">
        <v>45267</v>
      </c>
      <c r="I65" s="6"/>
      <c r="J65" s="6">
        <v>17700</v>
      </c>
      <c r="K65" s="7" t="s">
        <v>82</v>
      </c>
    </row>
    <row r="66" spans="2:11" ht="31.5" x14ac:dyDescent="0.25">
      <c r="B66" s="1" t="s">
        <v>131</v>
      </c>
      <c r="C66" s="3" t="s">
        <v>165</v>
      </c>
      <c r="D66" s="4">
        <v>135</v>
      </c>
      <c r="E66" s="2" t="s">
        <v>166</v>
      </c>
      <c r="F66" s="5">
        <v>45238</v>
      </c>
      <c r="G66" s="6">
        <v>29500</v>
      </c>
      <c r="H66" s="5">
        <v>45268</v>
      </c>
      <c r="I66" s="6"/>
      <c r="J66" s="6">
        <v>29500</v>
      </c>
      <c r="K66" s="7" t="s">
        <v>82</v>
      </c>
    </row>
    <row r="67" spans="2:11" ht="47.25" x14ac:dyDescent="0.25">
      <c r="B67" s="1" t="s">
        <v>168</v>
      </c>
      <c r="C67" s="3" t="s">
        <v>169</v>
      </c>
      <c r="D67" s="4">
        <v>4889</v>
      </c>
      <c r="E67" s="2" t="s">
        <v>170</v>
      </c>
      <c r="F67" s="5">
        <v>45247</v>
      </c>
      <c r="G67" s="6">
        <v>357868.03</v>
      </c>
      <c r="H67" s="5">
        <v>45277</v>
      </c>
      <c r="I67" s="6">
        <v>357868.03</v>
      </c>
      <c r="J67" s="6">
        <v>0</v>
      </c>
      <c r="K67" s="7" t="s">
        <v>130</v>
      </c>
    </row>
    <row r="68" spans="2:11" ht="31.5" x14ac:dyDescent="0.25">
      <c r="B68" s="1" t="s">
        <v>171</v>
      </c>
      <c r="C68" s="3" t="s">
        <v>172</v>
      </c>
      <c r="D68" s="4">
        <v>190</v>
      </c>
      <c r="E68" s="2" t="s">
        <v>173</v>
      </c>
      <c r="F68" s="5">
        <v>45247</v>
      </c>
      <c r="G68" s="6">
        <v>46663.88</v>
      </c>
      <c r="H68" s="5">
        <v>45277</v>
      </c>
      <c r="I68" s="6">
        <v>46663.88</v>
      </c>
      <c r="J68" s="6">
        <v>0</v>
      </c>
      <c r="K68" s="7" t="s">
        <v>130</v>
      </c>
    </row>
    <row r="69" spans="2:11" ht="31.5" x14ac:dyDescent="0.25">
      <c r="B69" s="1" t="s">
        <v>174</v>
      </c>
      <c r="C69" s="3" t="s">
        <v>175</v>
      </c>
      <c r="D69" s="4">
        <v>2847</v>
      </c>
      <c r="E69" s="2" t="s">
        <v>176</v>
      </c>
      <c r="F69" s="5">
        <v>45247</v>
      </c>
      <c r="G69" s="6">
        <v>11490.74</v>
      </c>
      <c r="H69" s="5">
        <v>45277</v>
      </c>
      <c r="I69" s="6">
        <v>11490.74</v>
      </c>
      <c r="J69" s="6">
        <v>0</v>
      </c>
      <c r="K69" s="7" t="s">
        <v>130</v>
      </c>
    </row>
    <row r="70" spans="2:11" ht="31.5" x14ac:dyDescent="0.25">
      <c r="B70" s="1" t="s">
        <v>177</v>
      </c>
      <c r="C70" s="3" t="s">
        <v>178</v>
      </c>
      <c r="D70" s="4">
        <v>3863</v>
      </c>
      <c r="E70" s="2" t="s">
        <v>179</v>
      </c>
      <c r="F70" s="5">
        <v>45247</v>
      </c>
      <c r="G70" s="6">
        <v>11343.01</v>
      </c>
      <c r="H70" s="5">
        <v>45277</v>
      </c>
      <c r="I70" s="6">
        <v>11343.01</v>
      </c>
      <c r="J70" s="6">
        <v>0</v>
      </c>
      <c r="K70" s="7" t="s">
        <v>130</v>
      </c>
    </row>
    <row r="71" spans="2:11" ht="31.5" x14ac:dyDescent="0.25">
      <c r="B71" s="1" t="s">
        <v>180</v>
      </c>
      <c r="C71" s="3" t="s">
        <v>181</v>
      </c>
      <c r="D71" s="4">
        <v>4413</v>
      </c>
      <c r="E71" s="2" t="s">
        <v>182</v>
      </c>
      <c r="F71" s="5">
        <v>45247</v>
      </c>
      <c r="G71" s="6">
        <v>10120.879999999999</v>
      </c>
      <c r="H71" s="5">
        <v>45277</v>
      </c>
      <c r="I71" s="6">
        <v>10120.879999999999</v>
      </c>
      <c r="J71" s="6">
        <v>0</v>
      </c>
      <c r="K71" s="7" t="s">
        <v>130</v>
      </c>
    </row>
    <row r="72" spans="2:11" ht="47.25" x14ac:dyDescent="0.25">
      <c r="B72" s="1" t="s">
        <v>31</v>
      </c>
      <c r="C72" s="3" t="s">
        <v>183</v>
      </c>
      <c r="D72" s="4">
        <v>2595</v>
      </c>
      <c r="E72" s="2" t="s">
        <v>184</v>
      </c>
      <c r="F72" s="5">
        <v>45250</v>
      </c>
      <c r="G72" s="6">
        <v>300</v>
      </c>
      <c r="H72" s="5">
        <v>45280</v>
      </c>
      <c r="I72" s="6">
        <v>300</v>
      </c>
      <c r="J72" s="6">
        <v>0</v>
      </c>
      <c r="K72" s="7" t="s">
        <v>130</v>
      </c>
    </row>
    <row r="73" spans="2:11" ht="47.25" x14ac:dyDescent="0.25">
      <c r="B73" s="1" t="s">
        <v>185</v>
      </c>
      <c r="C73" s="3" t="s">
        <v>186</v>
      </c>
      <c r="D73" s="4">
        <v>829</v>
      </c>
      <c r="E73" s="2" t="s">
        <v>187</v>
      </c>
      <c r="F73" s="5">
        <v>45250</v>
      </c>
      <c r="G73" s="6">
        <v>300</v>
      </c>
      <c r="H73" s="5">
        <v>45280</v>
      </c>
      <c r="I73" s="6">
        <v>300</v>
      </c>
      <c r="J73" s="6">
        <v>0</v>
      </c>
      <c r="K73" s="7" t="s">
        <v>130</v>
      </c>
    </row>
    <row r="74" spans="2:11" ht="47.25" x14ac:dyDescent="0.25">
      <c r="B74" s="1" t="s">
        <v>137</v>
      </c>
      <c r="C74" s="3" t="s">
        <v>188</v>
      </c>
      <c r="D74" s="4">
        <v>192</v>
      </c>
      <c r="E74" s="2" t="s">
        <v>189</v>
      </c>
      <c r="F74" s="5">
        <v>45250</v>
      </c>
      <c r="G74" s="6">
        <v>32922</v>
      </c>
      <c r="H74" s="5">
        <v>45280</v>
      </c>
      <c r="I74" s="6">
        <v>32922</v>
      </c>
      <c r="J74" s="6">
        <v>0</v>
      </c>
      <c r="K74" s="7" t="s">
        <v>130</v>
      </c>
    </row>
    <row r="75" spans="2:11" ht="47.25" x14ac:dyDescent="0.25">
      <c r="B75" s="1" t="s">
        <v>124</v>
      </c>
      <c r="C75" s="3" t="s">
        <v>190</v>
      </c>
      <c r="D75" s="4">
        <v>5</v>
      </c>
      <c r="E75" s="2" t="s">
        <v>191</v>
      </c>
      <c r="F75" s="5">
        <v>45250</v>
      </c>
      <c r="G75" s="6">
        <v>19470</v>
      </c>
      <c r="H75" s="5">
        <v>45280</v>
      </c>
      <c r="I75" s="6">
        <v>19470</v>
      </c>
      <c r="J75" s="6">
        <v>0</v>
      </c>
      <c r="K75" s="7" t="s">
        <v>130</v>
      </c>
    </row>
    <row r="76" spans="2:11" ht="47.25" x14ac:dyDescent="0.25">
      <c r="B76" s="1" t="s">
        <v>135</v>
      </c>
      <c r="C76" s="3" t="s">
        <v>192</v>
      </c>
      <c r="D76" s="4">
        <v>198</v>
      </c>
      <c r="E76" s="2" t="s">
        <v>193</v>
      </c>
      <c r="F76" s="5">
        <v>45250</v>
      </c>
      <c r="G76" s="6">
        <v>35459.769999999997</v>
      </c>
      <c r="H76" s="5">
        <v>45280</v>
      </c>
      <c r="I76" s="6">
        <v>35459.769999999997</v>
      </c>
      <c r="J76" s="6">
        <v>0</v>
      </c>
      <c r="K76" s="7" t="s">
        <v>130</v>
      </c>
    </row>
    <row r="77" spans="2:11" ht="47.25" x14ac:dyDescent="0.25">
      <c r="B77" s="1" t="s">
        <v>138</v>
      </c>
      <c r="C77" s="3" t="s">
        <v>194</v>
      </c>
      <c r="D77" s="4">
        <v>107</v>
      </c>
      <c r="E77" s="2" t="s">
        <v>195</v>
      </c>
      <c r="F77" s="5">
        <v>45250</v>
      </c>
      <c r="G77" s="6">
        <v>37760</v>
      </c>
      <c r="H77" s="5">
        <v>45280</v>
      </c>
      <c r="I77" s="6">
        <v>37760</v>
      </c>
      <c r="J77" s="6">
        <v>0</v>
      </c>
      <c r="K77" s="7" t="s">
        <v>130</v>
      </c>
    </row>
    <row r="78" spans="2:11" ht="47.25" x14ac:dyDescent="0.25">
      <c r="B78" s="1" t="s">
        <v>144</v>
      </c>
      <c r="C78" s="3" t="s">
        <v>196</v>
      </c>
      <c r="D78" s="4">
        <v>5356</v>
      </c>
      <c r="E78" s="2" t="s">
        <v>197</v>
      </c>
      <c r="F78" s="5">
        <v>45259</v>
      </c>
      <c r="G78" s="6">
        <v>600</v>
      </c>
      <c r="H78" s="5">
        <v>45289</v>
      </c>
      <c r="I78" s="6">
        <v>600</v>
      </c>
      <c r="J78" s="6">
        <v>0</v>
      </c>
      <c r="K78" s="7" t="s">
        <v>130</v>
      </c>
    </row>
    <row r="79" spans="2:11" ht="47.25" x14ac:dyDescent="0.25">
      <c r="B79" s="1" t="s">
        <v>143</v>
      </c>
      <c r="C79" s="3" t="s">
        <v>198</v>
      </c>
      <c r="D79" s="4">
        <v>3300</v>
      </c>
      <c r="E79" s="2" t="s">
        <v>199</v>
      </c>
      <c r="F79" s="5">
        <v>45259</v>
      </c>
      <c r="G79" s="6">
        <v>200</v>
      </c>
      <c r="H79" s="5">
        <v>45289</v>
      </c>
      <c r="I79" s="6">
        <v>200</v>
      </c>
      <c r="J79" s="6">
        <v>0</v>
      </c>
      <c r="K79" s="7" t="s">
        <v>130</v>
      </c>
    </row>
    <row r="80" spans="2:11" ht="47.25" x14ac:dyDescent="0.25">
      <c r="B80" s="1" t="s">
        <v>185</v>
      </c>
      <c r="C80" s="3" t="s">
        <v>200</v>
      </c>
      <c r="D80" s="4">
        <v>846</v>
      </c>
      <c r="E80" s="2" t="s">
        <v>201</v>
      </c>
      <c r="F80" s="5">
        <v>45259</v>
      </c>
      <c r="G80" s="6">
        <v>300</v>
      </c>
      <c r="H80" s="5">
        <v>45289</v>
      </c>
      <c r="I80" s="6">
        <v>300</v>
      </c>
      <c r="J80" s="6">
        <v>0</v>
      </c>
      <c r="K80" s="7" t="s">
        <v>130</v>
      </c>
    </row>
    <row r="81" spans="2:11" ht="47.25" x14ac:dyDescent="0.25">
      <c r="B81" s="1" t="s">
        <v>145</v>
      </c>
      <c r="C81" s="3" t="s">
        <v>202</v>
      </c>
      <c r="D81" s="4">
        <v>1347</v>
      </c>
      <c r="E81" s="2" t="s">
        <v>203</v>
      </c>
      <c r="F81" s="5">
        <v>45259</v>
      </c>
      <c r="G81" s="6">
        <v>720</v>
      </c>
      <c r="H81" s="5">
        <v>45289</v>
      </c>
      <c r="I81" s="6">
        <v>720</v>
      </c>
      <c r="J81" s="6">
        <v>0</v>
      </c>
      <c r="K81" s="7" t="s">
        <v>130</v>
      </c>
    </row>
    <row r="82" spans="2:11" ht="47.25" x14ac:dyDescent="0.25">
      <c r="B82" s="1" t="s">
        <v>142</v>
      </c>
      <c r="C82" s="3" t="s">
        <v>204</v>
      </c>
      <c r="D82" s="4">
        <v>5131</v>
      </c>
      <c r="E82" s="2" t="s">
        <v>205</v>
      </c>
      <c r="F82" s="5">
        <v>45259</v>
      </c>
      <c r="G82" s="6">
        <v>2279.1</v>
      </c>
      <c r="H82" s="5">
        <v>45289</v>
      </c>
      <c r="I82" s="6">
        <v>2279.1</v>
      </c>
      <c r="J82" s="6">
        <v>0</v>
      </c>
      <c r="K82" s="7" t="s">
        <v>130</v>
      </c>
    </row>
    <row r="83" spans="2:11" ht="63" x14ac:dyDescent="0.25">
      <c r="B83" s="1" t="s">
        <v>206</v>
      </c>
      <c r="C83" s="3" t="s">
        <v>207</v>
      </c>
      <c r="D83" s="4">
        <v>3998</v>
      </c>
      <c r="E83" s="2" t="s">
        <v>208</v>
      </c>
      <c r="F83" s="5">
        <v>45259</v>
      </c>
      <c r="G83" s="6">
        <v>26200</v>
      </c>
      <c r="H83" s="5">
        <v>45289</v>
      </c>
      <c r="I83" s="6">
        <v>26200</v>
      </c>
      <c r="J83" s="6">
        <v>0</v>
      </c>
      <c r="K83" s="7" t="s">
        <v>130</v>
      </c>
    </row>
    <row r="84" spans="2:11" ht="31.5" x14ac:dyDescent="0.25">
      <c r="B84" s="1" t="s">
        <v>141</v>
      </c>
      <c r="C84" s="3" t="s">
        <v>209</v>
      </c>
      <c r="D84" s="4">
        <v>1505</v>
      </c>
      <c r="E84" s="2" t="s">
        <v>210</v>
      </c>
      <c r="F84" s="5">
        <v>45259</v>
      </c>
      <c r="G84" s="6">
        <v>12018.26</v>
      </c>
      <c r="H84" s="5">
        <v>45289</v>
      </c>
      <c r="I84" s="6">
        <v>12018.26</v>
      </c>
      <c r="J84" s="6">
        <v>0</v>
      </c>
      <c r="K84" s="7" t="s">
        <v>130</v>
      </c>
    </row>
    <row r="85" spans="2:11" ht="63" x14ac:dyDescent="0.25">
      <c r="B85" s="1" t="s">
        <v>211</v>
      </c>
      <c r="C85" s="3" t="s">
        <v>212</v>
      </c>
      <c r="D85" s="4">
        <v>5401</v>
      </c>
      <c r="E85" s="2" t="s">
        <v>213</v>
      </c>
      <c r="F85" s="5">
        <v>45259</v>
      </c>
      <c r="G85" s="6">
        <v>357870.09</v>
      </c>
      <c r="H85" s="5">
        <v>45289</v>
      </c>
      <c r="I85" s="6">
        <v>357870.09</v>
      </c>
      <c r="J85" s="6">
        <v>0</v>
      </c>
      <c r="K85" s="7" t="s">
        <v>130</v>
      </c>
    </row>
    <row r="86" spans="2:11" ht="31.5" x14ac:dyDescent="0.25">
      <c r="B86" s="1" t="s">
        <v>129</v>
      </c>
      <c r="C86" s="3" t="s">
        <v>214</v>
      </c>
      <c r="D86" s="4">
        <v>4967</v>
      </c>
      <c r="E86" s="2" t="s">
        <v>215</v>
      </c>
      <c r="F86" s="5">
        <v>45259</v>
      </c>
      <c r="G86" s="6">
        <v>386805.59</v>
      </c>
      <c r="H86" s="5">
        <v>45289</v>
      </c>
      <c r="I86" s="6">
        <v>386805.59</v>
      </c>
      <c r="J86" s="6">
        <v>0</v>
      </c>
      <c r="K86" s="7" t="s">
        <v>130</v>
      </c>
    </row>
    <row r="87" spans="2:11" ht="47.25" x14ac:dyDescent="0.25">
      <c r="B87" s="1" t="s">
        <v>216</v>
      </c>
      <c r="C87" s="3" t="s">
        <v>217</v>
      </c>
      <c r="D87" s="4">
        <v>14</v>
      </c>
      <c r="E87" s="2" t="s">
        <v>62</v>
      </c>
      <c r="F87" s="5">
        <v>45259</v>
      </c>
      <c r="G87" s="6">
        <v>254100</v>
      </c>
      <c r="H87" s="5">
        <v>45289</v>
      </c>
      <c r="I87" s="6">
        <v>254100</v>
      </c>
      <c r="J87" s="6">
        <v>0</v>
      </c>
      <c r="K87" s="7" t="s">
        <v>130</v>
      </c>
    </row>
    <row r="88" spans="2:11" ht="47.25" x14ac:dyDescent="0.25">
      <c r="B88" s="1" t="s">
        <v>134</v>
      </c>
      <c r="C88" s="3" t="s">
        <v>218</v>
      </c>
      <c r="D88" s="4">
        <v>2639</v>
      </c>
      <c r="E88" s="2" t="s">
        <v>219</v>
      </c>
      <c r="F88" s="5">
        <v>45259</v>
      </c>
      <c r="G88" s="6">
        <v>30000</v>
      </c>
      <c r="H88" s="5">
        <v>45289</v>
      </c>
      <c r="I88" s="6">
        <v>30000</v>
      </c>
      <c r="J88" s="6">
        <v>0</v>
      </c>
      <c r="K88" s="7" t="s">
        <v>130</v>
      </c>
    </row>
    <row r="89" spans="2:11" ht="31.5" x14ac:dyDescent="0.25">
      <c r="B89" s="1" t="s">
        <v>134</v>
      </c>
      <c r="C89" s="3" t="s">
        <v>220</v>
      </c>
      <c r="D89" s="4">
        <v>2654</v>
      </c>
      <c r="E89" s="2" t="s">
        <v>221</v>
      </c>
      <c r="F89" s="5">
        <v>45259</v>
      </c>
      <c r="G89" s="6">
        <v>68000</v>
      </c>
      <c r="H89" s="5">
        <v>45289</v>
      </c>
      <c r="I89" s="6">
        <v>68000</v>
      </c>
      <c r="J89" s="6">
        <v>0</v>
      </c>
      <c r="K89" s="7" t="s">
        <v>130</v>
      </c>
    </row>
    <row r="90" spans="2:11" ht="31.5" x14ac:dyDescent="0.25">
      <c r="B90" s="1" t="s">
        <v>134</v>
      </c>
      <c r="C90" s="3" t="s">
        <v>222</v>
      </c>
      <c r="D90" s="4">
        <v>2642</v>
      </c>
      <c r="E90" s="2" t="s">
        <v>223</v>
      </c>
      <c r="F90" s="5">
        <v>45259</v>
      </c>
      <c r="G90" s="6">
        <v>68000</v>
      </c>
      <c r="H90" s="5">
        <v>45289</v>
      </c>
      <c r="I90" s="6">
        <v>68000</v>
      </c>
      <c r="J90" s="6">
        <v>0</v>
      </c>
      <c r="K90" s="7" t="s">
        <v>130</v>
      </c>
    </row>
    <row r="91" spans="2:11" ht="47.25" x14ac:dyDescent="0.25">
      <c r="B91" s="1" t="s">
        <v>224</v>
      </c>
      <c r="C91" s="3" t="s">
        <v>225</v>
      </c>
      <c r="D91" s="4">
        <v>6250</v>
      </c>
      <c r="E91" s="2" t="s">
        <v>226</v>
      </c>
      <c r="F91" s="5">
        <v>45259</v>
      </c>
      <c r="G91" s="6">
        <v>21632.69</v>
      </c>
      <c r="H91" s="5">
        <v>45289</v>
      </c>
      <c r="I91" s="6">
        <v>21632.69</v>
      </c>
      <c r="J91" s="6">
        <v>0</v>
      </c>
      <c r="K91" s="7" t="s">
        <v>130</v>
      </c>
    </row>
    <row r="92" spans="2:11" ht="47.25" x14ac:dyDescent="0.25">
      <c r="B92" s="1" t="s">
        <v>140</v>
      </c>
      <c r="C92" s="3" t="s">
        <v>227</v>
      </c>
      <c r="D92" s="4">
        <v>6039</v>
      </c>
      <c r="E92" s="2" t="s">
        <v>228</v>
      </c>
      <c r="F92" s="5">
        <v>45259</v>
      </c>
      <c r="G92" s="6">
        <v>21111.919999999998</v>
      </c>
      <c r="H92" s="5">
        <v>45289</v>
      </c>
      <c r="I92" s="6">
        <v>21111.919999999998</v>
      </c>
      <c r="J92" s="6">
        <v>0</v>
      </c>
      <c r="K92" s="7" t="s">
        <v>130</v>
      </c>
    </row>
    <row r="93" spans="2:11" ht="47.25" x14ac:dyDescent="0.25">
      <c r="B93" s="1" t="s">
        <v>140</v>
      </c>
      <c r="C93" s="3" t="s">
        <v>229</v>
      </c>
      <c r="D93" s="4">
        <v>9120</v>
      </c>
      <c r="E93" s="2" t="s">
        <v>230</v>
      </c>
      <c r="F93" s="5">
        <v>45259</v>
      </c>
      <c r="G93" s="6">
        <v>6968.43</v>
      </c>
      <c r="H93" s="5">
        <v>45289</v>
      </c>
      <c r="I93" s="6">
        <v>6968.43</v>
      </c>
      <c r="J93" s="6">
        <v>0</v>
      </c>
      <c r="K93" s="7" t="s">
        <v>130</v>
      </c>
    </row>
    <row r="94" spans="2:11" ht="31.5" x14ac:dyDescent="0.25">
      <c r="B94" s="1" t="s">
        <v>147</v>
      </c>
      <c r="C94" s="3" t="s">
        <v>231</v>
      </c>
      <c r="D94" s="4">
        <v>5060</v>
      </c>
      <c r="E94" s="2" t="s">
        <v>232</v>
      </c>
      <c r="F94" s="5">
        <v>45259</v>
      </c>
      <c r="G94" s="6">
        <v>7579.96</v>
      </c>
      <c r="H94" s="5">
        <v>45289</v>
      </c>
      <c r="I94" s="6">
        <v>7579.96</v>
      </c>
      <c r="J94" s="6">
        <v>0</v>
      </c>
      <c r="K94" s="7" t="s">
        <v>130</v>
      </c>
    </row>
    <row r="95" spans="2:11" ht="47.25" x14ac:dyDescent="0.25">
      <c r="B95" s="1" t="s">
        <v>147</v>
      </c>
      <c r="C95" s="3" t="s">
        <v>233</v>
      </c>
      <c r="D95" s="4">
        <v>5157</v>
      </c>
      <c r="E95" s="2" t="s">
        <v>234</v>
      </c>
      <c r="F95" s="5">
        <v>45259</v>
      </c>
      <c r="G95" s="6">
        <v>5705.33</v>
      </c>
      <c r="H95" s="5">
        <v>45289</v>
      </c>
      <c r="I95" s="6">
        <v>5705.33</v>
      </c>
      <c r="J95" s="6">
        <v>0</v>
      </c>
      <c r="K95" s="7" t="s">
        <v>130</v>
      </c>
    </row>
    <row r="96" spans="2:11" ht="47.25" x14ac:dyDescent="0.25">
      <c r="B96" s="1" t="s">
        <v>147</v>
      </c>
      <c r="C96" s="3" t="s">
        <v>235</v>
      </c>
      <c r="D96" s="4">
        <v>4558</v>
      </c>
      <c r="E96" s="2" t="s">
        <v>236</v>
      </c>
      <c r="F96" s="5">
        <v>45259</v>
      </c>
      <c r="G96" s="6">
        <v>284496.15000000002</v>
      </c>
      <c r="H96" s="5">
        <v>45289</v>
      </c>
      <c r="I96" s="6">
        <v>284496.15000000002</v>
      </c>
      <c r="J96" s="6">
        <v>0</v>
      </c>
      <c r="K96" s="7" t="s">
        <v>130</v>
      </c>
    </row>
    <row r="97" spans="2:11" ht="47.25" x14ac:dyDescent="0.25">
      <c r="B97" s="1" t="s">
        <v>147</v>
      </c>
      <c r="C97" s="3" t="s">
        <v>237</v>
      </c>
      <c r="D97" s="4">
        <v>5231</v>
      </c>
      <c r="E97" s="2" t="s">
        <v>238</v>
      </c>
      <c r="F97" s="5">
        <v>45259</v>
      </c>
      <c r="G97" s="6">
        <v>223822.15</v>
      </c>
      <c r="H97" s="5">
        <v>45289</v>
      </c>
      <c r="I97" s="6">
        <v>223822.15</v>
      </c>
      <c r="J97" s="6">
        <v>0</v>
      </c>
      <c r="K97" s="7" t="s">
        <v>130</v>
      </c>
    </row>
    <row r="98" spans="2:11" ht="47.25" x14ac:dyDescent="0.25">
      <c r="B98" s="1" t="s">
        <v>128</v>
      </c>
      <c r="C98" s="3" t="s">
        <v>240</v>
      </c>
      <c r="D98" s="4">
        <v>1010</v>
      </c>
      <c r="E98" s="2" t="s">
        <v>241</v>
      </c>
      <c r="F98" s="5">
        <v>45265</v>
      </c>
      <c r="G98" s="6">
        <v>312109.69</v>
      </c>
      <c r="H98" s="5">
        <v>45296</v>
      </c>
      <c r="I98" s="6">
        <v>312109.69</v>
      </c>
      <c r="J98" s="6">
        <v>0</v>
      </c>
      <c r="K98" s="7" t="s">
        <v>130</v>
      </c>
    </row>
    <row r="99" spans="2:11" ht="47.25" x14ac:dyDescent="0.25">
      <c r="B99" s="1" t="s">
        <v>242</v>
      </c>
      <c r="C99" s="3" t="s">
        <v>243</v>
      </c>
      <c r="D99" s="4">
        <v>3693</v>
      </c>
      <c r="E99" s="2" t="s">
        <v>244</v>
      </c>
      <c r="F99" s="5">
        <v>45265</v>
      </c>
      <c r="G99" s="6">
        <v>197319.6</v>
      </c>
      <c r="H99" s="5">
        <v>45296</v>
      </c>
      <c r="I99" s="6">
        <v>197319.6</v>
      </c>
      <c r="J99" s="6">
        <v>0</v>
      </c>
      <c r="K99" s="7" t="s">
        <v>130</v>
      </c>
    </row>
    <row r="100" spans="2:11" ht="31.5" x14ac:dyDescent="0.25">
      <c r="B100" s="1" t="s">
        <v>245</v>
      </c>
      <c r="C100" s="3" t="s">
        <v>246</v>
      </c>
      <c r="D100" s="4">
        <v>274</v>
      </c>
      <c r="E100" s="2" t="s">
        <v>247</v>
      </c>
      <c r="F100" s="5">
        <v>45265</v>
      </c>
      <c r="G100" s="6">
        <v>10030</v>
      </c>
      <c r="H100" s="5">
        <v>45296</v>
      </c>
      <c r="I100" s="6">
        <v>10030</v>
      </c>
      <c r="J100" s="6">
        <v>0</v>
      </c>
      <c r="K100" s="7" t="s">
        <v>130</v>
      </c>
    </row>
    <row r="101" spans="2:11" ht="31.5" x14ac:dyDescent="0.25">
      <c r="B101" s="1" t="s">
        <v>248</v>
      </c>
      <c r="C101" s="3" t="s">
        <v>249</v>
      </c>
      <c r="D101" s="4">
        <v>174</v>
      </c>
      <c r="E101" s="2" t="s">
        <v>250</v>
      </c>
      <c r="F101" s="5">
        <v>45265</v>
      </c>
      <c r="G101" s="6">
        <v>55000</v>
      </c>
      <c r="H101" s="5">
        <v>45296</v>
      </c>
      <c r="I101" s="6">
        <v>55000</v>
      </c>
      <c r="J101" s="6">
        <v>0</v>
      </c>
      <c r="K101" s="7" t="s">
        <v>130</v>
      </c>
    </row>
    <row r="102" spans="2:11" ht="63" x14ac:dyDescent="0.25">
      <c r="B102" s="1" t="s">
        <v>35</v>
      </c>
      <c r="C102" s="3" t="s">
        <v>251</v>
      </c>
      <c r="D102" s="4">
        <v>6767</v>
      </c>
      <c r="E102" s="2" t="s">
        <v>252</v>
      </c>
      <c r="F102" s="5">
        <v>45265</v>
      </c>
      <c r="G102" s="6">
        <v>3700</v>
      </c>
      <c r="H102" s="5">
        <v>45296</v>
      </c>
      <c r="I102" s="6">
        <v>3700</v>
      </c>
      <c r="J102" s="6">
        <v>0</v>
      </c>
      <c r="K102" s="7" t="s">
        <v>130</v>
      </c>
    </row>
    <row r="103" spans="2:11" ht="47.25" x14ac:dyDescent="0.25">
      <c r="B103" s="1" t="s">
        <v>253</v>
      </c>
      <c r="C103" s="3" t="s">
        <v>254</v>
      </c>
      <c r="D103" s="4">
        <v>627</v>
      </c>
      <c r="E103" s="2" t="s">
        <v>255</v>
      </c>
      <c r="F103" s="5">
        <v>45265</v>
      </c>
      <c r="G103" s="6">
        <v>13688</v>
      </c>
      <c r="H103" s="5">
        <v>45296</v>
      </c>
      <c r="I103" s="6">
        <v>13688</v>
      </c>
      <c r="J103" s="6">
        <v>0</v>
      </c>
      <c r="K103" s="7" t="s">
        <v>130</v>
      </c>
    </row>
    <row r="104" spans="2:11" ht="47.25" x14ac:dyDescent="0.25">
      <c r="B104" s="1" t="s">
        <v>256</v>
      </c>
      <c r="C104" s="3" t="s">
        <v>257</v>
      </c>
      <c r="D104" s="4">
        <v>29813</v>
      </c>
      <c r="E104" s="2" t="s">
        <v>258</v>
      </c>
      <c r="F104" s="5">
        <v>45271</v>
      </c>
      <c r="G104" s="6">
        <v>49700.25</v>
      </c>
      <c r="H104" s="5">
        <v>45302</v>
      </c>
      <c r="I104" s="6">
        <v>49700.25</v>
      </c>
      <c r="J104" s="6">
        <v>0</v>
      </c>
      <c r="K104" s="7" t="s">
        <v>130</v>
      </c>
    </row>
    <row r="105" spans="2:11" ht="47.25" x14ac:dyDescent="0.25">
      <c r="B105" s="1" t="s">
        <v>98</v>
      </c>
      <c r="C105" s="3" t="s">
        <v>259</v>
      </c>
      <c r="D105" s="4">
        <v>543</v>
      </c>
      <c r="E105" s="2" t="s">
        <v>260</v>
      </c>
      <c r="F105" s="5">
        <v>45271</v>
      </c>
      <c r="G105" s="6">
        <v>128821.08</v>
      </c>
      <c r="H105" s="5">
        <v>45302</v>
      </c>
      <c r="I105" s="6">
        <v>128821.08</v>
      </c>
      <c r="J105" s="6">
        <v>0</v>
      </c>
      <c r="K105" s="7" t="s">
        <v>130</v>
      </c>
    </row>
    <row r="106" spans="2:11" ht="47.25" x14ac:dyDescent="0.25">
      <c r="B106" s="1" t="s">
        <v>136</v>
      </c>
      <c r="C106" s="3" t="s">
        <v>261</v>
      </c>
      <c r="D106" s="4">
        <v>272</v>
      </c>
      <c r="E106" s="2" t="s">
        <v>262</v>
      </c>
      <c r="F106" s="5">
        <v>45271</v>
      </c>
      <c r="G106" s="6">
        <v>177107.05</v>
      </c>
      <c r="H106" s="5">
        <v>45302</v>
      </c>
      <c r="I106" s="6">
        <v>177107.05</v>
      </c>
      <c r="J106" s="6">
        <v>0</v>
      </c>
      <c r="K106" s="7" t="s">
        <v>130</v>
      </c>
    </row>
    <row r="107" spans="2:11" ht="47.25" x14ac:dyDescent="0.25">
      <c r="B107" s="1" t="s">
        <v>139</v>
      </c>
      <c r="C107" s="3" t="s">
        <v>263</v>
      </c>
      <c r="D107" s="4">
        <v>6585</v>
      </c>
      <c r="E107" s="2" t="s">
        <v>264</v>
      </c>
      <c r="F107" s="5">
        <v>45271</v>
      </c>
      <c r="G107" s="6">
        <v>44742.62</v>
      </c>
      <c r="H107" s="5">
        <v>45302</v>
      </c>
      <c r="I107" s="6">
        <v>44742.62</v>
      </c>
      <c r="J107" s="6">
        <v>0</v>
      </c>
      <c r="K107" s="7" t="s">
        <v>130</v>
      </c>
    </row>
    <row r="108" spans="2:11" ht="47.25" x14ac:dyDescent="0.25">
      <c r="B108" s="1" t="s">
        <v>139</v>
      </c>
      <c r="C108" s="3" t="s">
        <v>265</v>
      </c>
      <c r="D108" s="4">
        <v>9283</v>
      </c>
      <c r="E108" s="2" t="s">
        <v>266</v>
      </c>
      <c r="F108" s="5">
        <v>45271</v>
      </c>
      <c r="G108" s="6">
        <v>7441.1</v>
      </c>
      <c r="H108" s="5">
        <v>45302</v>
      </c>
      <c r="I108" s="6">
        <v>7441.1</v>
      </c>
      <c r="J108" s="6">
        <v>0</v>
      </c>
      <c r="K108" s="7" t="s">
        <v>130</v>
      </c>
    </row>
    <row r="109" spans="2:11" ht="47.25" x14ac:dyDescent="0.25">
      <c r="B109" s="1" t="s">
        <v>139</v>
      </c>
      <c r="C109" s="3" t="s">
        <v>267</v>
      </c>
      <c r="D109" s="4">
        <v>349</v>
      </c>
      <c r="E109" s="2" t="s">
        <v>268</v>
      </c>
      <c r="F109" s="5">
        <v>45271</v>
      </c>
      <c r="G109" s="6">
        <v>16298.68</v>
      </c>
      <c r="H109" s="5">
        <v>45302</v>
      </c>
      <c r="I109" s="6">
        <v>16298.68</v>
      </c>
      <c r="J109" s="6">
        <v>0</v>
      </c>
      <c r="K109" s="7" t="s">
        <v>130</v>
      </c>
    </row>
    <row r="110" spans="2:11" ht="47.25" x14ac:dyDescent="0.25">
      <c r="B110" s="1" t="s">
        <v>139</v>
      </c>
      <c r="C110" s="3" t="s">
        <v>269</v>
      </c>
      <c r="D110" s="4">
        <v>830</v>
      </c>
      <c r="E110" s="2" t="s">
        <v>270</v>
      </c>
      <c r="F110" s="5">
        <v>45271</v>
      </c>
      <c r="G110" s="6">
        <v>7175.9</v>
      </c>
      <c r="H110" s="5">
        <v>45302</v>
      </c>
      <c r="I110" s="6">
        <v>7175.9</v>
      </c>
      <c r="J110" s="6">
        <v>0</v>
      </c>
      <c r="K110" s="7" t="s">
        <v>130</v>
      </c>
    </row>
    <row r="111" spans="2:11" ht="47.25" x14ac:dyDescent="0.25">
      <c r="B111" s="1" t="s">
        <v>271</v>
      </c>
      <c r="C111" s="3" t="s">
        <v>272</v>
      </c>
      <c r="D111" s="4">
        <v>2686</v>
      </c>
      <c r="E111" s="2" t="s">
        <v>273</v>
      </c>
      <c r="F111" s="5">
        <v>45271</v>
      </c>
      <c r="G111" s="6">
        <v>1000000</v>
      </c>
      <c r="H111" s="5">
        <v>45302</v>
      </c>
      <c r="I111" s="6">
        <v>1000000</v>
      </c>
      <c r="J111" s="6">
        <v>0</v>
      </c>
      <c r="K111" s="7" t="s">
        <v>130</v>
      </c>
    </row>
    <row r="112" spans="2:11" ht="47.25" x14ac:dyDescent="0.25">
      <c r="B112" s="1" t="s">
        <v>147</v>
      </c>
      <c r="C112" s="3" t="s">
        <v>274</v>
      </c>
      <c r="D112" s="4">
        <v>27483</v>
      </c>
      <c r="E112" s="2" t="s">
        <v>275</v>
      </c>
      <c r="F112" s="5">
        <v>45272</v>
      </c>
      <c r="G112" s="6">
        <v>7802.37</v>
      </c>
      <c r="H112" s="5">
        <v>45303</v>
      </c>
      <c r="I112" s="6">
        <v>7802.37</v>
      </c>
      <c r="J112" s="6">
        <v>0</v>
      </c>
      <c r="K112" s="7" t="s">
        <v>130</v>
      </c>
    </row>
    <row r="113" spans="2:11" ht="47.25" x14ac:dyDescent="0.25">
      <c r="B113" s="1" t="s">
        <v>147</v>
      </c>
      <c r="C113" s="3" t="s">
        <v>276</v>
      </c>
      <c r="D113" s="4">
        <v>27578</v>
      </c>
      <c r="E113" s="2" t="s">
        <v>277</v>
      </c>
      <c r="F113" s="5">
        <v>45272</v>
      </c>
      <c r="G113" s="6">
        <v>2055.3200000000002</v>
      </c>
      <c r="H113" s="5">
        <v>45303</v>
      </c>
      <c r="I113" s="6">
        <v>2055.3200000000002</v>
      </c>
      <c r="J113" s="6">
        <v>0</v>
      </c>
      <c r="K113" s="7" t="s">
        <v>130</v>
      </c>
    </row>
    <row r="114" spans="2:11" ht="47.25" x14ac:dyDescent="0.25">
      <c r="B114" s="1" t="s">
        <v>147</v>
      </c>
      <c r="C114" s="3" t="s">
        <v>278</v>
      </c>
      <c r="D114" s="4">
        <v>26985</v>
      </c>
      <c r="E114" s="2" t="s">
        <v>279</v>
      </c>
      <c r="F114" s="5">
        <v>45272</v>
      </c>
      <c r="G114" s="6">
        <v>395211.33</v>
      </c>
      <c r="H114" s="5">
        <v>45303</v>
      </c>
      <c r="I114" s="6">
        <v>395211.33</v>
      </c>
      <c r="J114" s="6">
        <v>0</v>
      </c>
      <c r="K114" s="7" t="s">
        <v>130</v>
      </c>
    </row>
    <row r="115" spans="2:11" ht="47.25" x14ac:dyDescent="0.25">
      <c r="B115" s="1" t="s">
        <v>147</v>
      </c>
      <c r="C115" s="3" t="s">
        <v>280</v>
      </c>
      <c r="D115" s="4">
        <v>27597</v>
      </c>
      <c r="E115" s="2" t="s">
        <v>281</v>
      </c>
      <c r="F115" s="5">
        <v>45272</v>
      </c>
      <c r="G115" s="6">
        <v>291453.88</v>
      </c>
      <c r="H115" s="5">
        <v>45303</v>
      </c>
      <c r="I115" s="6">
        <v>291453.88</v>
      </c>
      <c r="J115" s="6">
        <v>0</v>
      </c>
      <c r="K115" s="7" t="s">
        <v>130</v>
      </c>
    </row>
    <row r="116" spans="2:11" ht="47.25" x14ac:dyDescent="0.25">
      <c r="B116" s="1" t="s">
        <v>35</v>
      </c>
      <c r="C116" s="3" t="s">
        <v>282</v>
      </c>
      <c r="D116" s="4">
        <v>6997</v>
      </c>
      <c r="E116" s="2" t="s">
        <v>283</v>
      </c>
      <c r="F116" s="5">
        <v>45278</v>
      </c>
      <c r="G116" s="6">
        <v>3700</v>
      </c>
      <c r="H116" s="5">
        <v>45309</v>
      </c>
      <c r="I116" s="6">
        <v>3700</v>
      </c>
      <c r="J116" s="6">
        <v>0</v>
      </c>
      <c r="K116" s="7" t="s">
        <v>130</v>
      </c>
    </row>
    <row r="117" spans="2:11" ht="47.25" x14ac:dyDescent="0.25">
      <c r="B117" s="1" t="s">
        <v>37</v>
      </c>
      <c r="C117" s="3" t="s">
        <v>282</v>
      </c>
      <c r="D117" s="4">
        <v>3662</v>
      </c>
      <c r="E117" s="2" t="s">
        <v>284</v>
      </c>
      <c r="F117" s="5">
        <v>45278</v>
      </c>
      <c r="G117" s="6">
        <v>4325</v>
      </c>
      <c r="H117" s="5">
        <v>45309</v>
      </c>
      <c r="I117" s="6">
        <v>4325</v>
      </c>
      <c r="J117" s="6">
        <v>0</v>
      </c>
      <c r="K117" s="7" t="s">
        <v>130</v>
      </c>
    </row>
    <row r="118" spans="2:11" ht="31.5" x14ac:dyDescent="0.25">
      <c r="B118" s="1" t="s">
        <v>134</v>
      </c>
      <c r="C118" s="3" t="s">
        <v>285</v>
      </c>
      <c r="D118" s="4">
        <v>2739</v>
      </c>
      <c r="E118" s="2" t="s">
        <v>286</v>
      </c>
      <c r="F118" s="5">
        <v>45278</v>
      </c>
      <c r="G118" s="6">
        <v>68000</v>
      </c>
      <c r="H118" s="5">
        <v>45309</v>
      </c>
      <c r="I118" s="6">
        <v>68000</v>
      </c>
      <c r="J118" s="6">
        <v>0</v>
      </c>
      <c r="K118" s="7" t="s">
        <v>130</v>
      </c>
    </row>
    <row r="119" spans="2:11" ht="31.5" x14ac:dyDescent="0.25">
      <c r="B119" s="1" t="s">
        <v>134</v>
      </c>
      <c r="C119" s="3" t="s">
        <v>287</v>
      </c>
      <c r="D119" s="4">
        <v>2727</v>
      </c>
      <c r="E119" s="2" t="s">
        <v>288</v>
      </c>
      <c r="F119" s="5">
        <v>45278</v>
      </c>
      <c r="G119" s="6">
        <v>68000</v>
      </c>
      <c r="H119" s="5">
        <v>45309</v>
      </c>
      <c r="I119" s="6">
        <v>68000</v>
      </c>
      <c r="J119" s="6">
        <v>0</v>
      </c>
      <c r="K119" s="7" t="s">
        <v>130</v>
      </c>
    </row>
    <row r="120" spans="2:11" ht="47.25" x14ac:dyDescent="0.25">
      <c r="B120" s="1" t="s">
        <v>134</v>
      </c>
      <c r="C120" s="3" t="s">
        <v>289</v>
      </c>
      <c r="D120" s="4">
        <v>2724</v>
      </c>
      <c r="E120" s="2" t="s">
        <v>290</v>
      </c>
      <c r="F120" s="5">
        <v>45278</v>
      </c>
      <c r="G120" s="6">
        <v>30000</v>
      </c>
      <c r="H120" s="5">
        <v>45309</v>
      </c>
      <c r="I120" s="6">
        <v>30000</v>
      </c>
      <c r="J120" s="6">
        <v>0</v>
      </c>
      <c r="K120" s="7" t="s">
        <v>130</v>
      </c>
    </row>
    <row r="121" spans="2:11" ht="63" x14ac:dyDescent="0.25">
      <c r="B121" s="1" t="s">
        <v>117</v>
      </c>
      <c r="C121" s="3" t="s">
        <v>291</v>
      </c>
      <c r="D121" s="4">
        <v>342</v>
      </c>
      <c r="E121" s="2" t="s">
        <v>292</v>
      </c>
      <c r="F121" s="5">
        <v>45278</v>
      </c>
      <c r="G121" s="6">
        <v>61950</v>
      </c>
      <c r="H121" s="5">
        <v>45309</v>
      </c>
      <c r="I121" s="6">
        <v>61950</v>
      </c>
      <c r="J121" s="6">
        <v>0</v>
      </c>
      <c r="K121" s="7" t="s">
        <v>130</v>
      </c>
    </row>
    <row r="122" spans="2:11" ht="47.25" x14ac:dyDescent="0.25">
      <c r="B122" s="1" t="s">
        <v>293</v>
      </c>
      <c r="C122" s="3" t="s">
        <v>294</v>
      </c>
      <c r="D122" s="4">
        <v>3610</v>
      </c>
      <c r="E122" s="2" t="s">
        <v>295</v>
      </c>
      <c r="F122" s="5">
        <v>45278</v>
      </c>
      <c r="G122" s="6">
        <v>23613.75</v>
      </c>
      <c r="H122" s="5">
        <v>45309</v>
      </c>
      <c r="I122" s="6">
        <v>23613.75</v>
      </c>
      <c r="J122" s="6">
        <v>0</v>
      </c>
      <c r="K122" s="7" t="s">
        <v>130</v>
      </c>
    </row>
    <row r="123" spans="2:11" ht="47.25" x14ac:dyDescent="0.25">
      <c r="B123" s="1" t="s">
        <v>293</v>
      </c>
      <c r="C123" s="3" t="s">
        <v>294</v>
      </c>
      <c r="D123" s="4">
        <v>3609</v>
      </c>
      <c r="E123" s="2" t="s">
        <v>296</v>
      </c>
      <c r="F123" s="5">
        <v>45278</v>
      </c>
      <c r="G123" s="6">
        <v>230599.33</v>
      </c>
      <c r="H123" s="5">
        <v>45309</v>
      </c>
      <c r="I123" s="6">
        <v>230599.33</v>
      </c>
      <c r="J123" s="6">
        <v>0</v>
      </c>
      <c r="K123" s="7" t="s">
        <v>130</v>
      </c>
    </row>
    <row r="124" spans="2:11" ht="47.25" x14ac:dyDescent="0.25">
      <c r="B124" s="1" t="s">
        <v>140</v>
      </c>
      <c r="C124" s="3" t="s">
        <v>297</v>
      </c>
      <c r="D124" s="4">
        <v>865</v>
      </c>
      <c r="E124" s="2" t="s">
        <v>298</v>
      </c>
      <c r="F124" s="5">
        <v>45278</v>
      </c>
      <c r="G124" s="6">
        <v>25740.31</v>
      </c>
      <c r="H124" s="5">
        <v>45309</v>
      </c>
      <c r="I124" s="6">
        <v>25740.31</v>
      </c>
      <c r="J124" s="6">
        <v>0</v>
      </c>
      <c r="K124" s="7" t="s">
        <v>130</v>
      </c>
    </row>
    <row r="125" spans="2:11" ht="47.25" x14ac:dyDescent="0.25">
      <c r="B125" s="1" t="s">
        <v>140</v>
      </c>
      <c r="C125" s="3" t="s">
        <v>299</v>
      </c>
      <c r="D125" s="4">
        <v>1140</v>
      </c>
      <c r="E125" s="2" t="s">
        <v>300</v>
      </c>
      <c r="F125" s="5">
        <v>45278</v>
      </c>
      <c r="G125" s="6">
        <v>18141.97</v>
      </c>
      <c r="H125" s="5">
        <v>45309</v>
      </c>
      <c r="I125" s="6">
        <v>18141.97</v>
      </c>
      <c r="J125" s="6">
        <v>0</v>
      </c>
      <c r="K125" s="7" t="s">
        <v>130</v>
      </c>
    </row>
    <row r="126" spans="2:11" ht="47.25" x14ac:dyDescent="0.25">
      <c r="B126" s="1" t="s">
        <v>140</v>
      </c>
      <c r="C126" s="3" t="s">
        <v>299</v>
      </c>
      <c r="D126" s="4">
        <v>4161</v>
      </c>
      <c r="E126" s="2" t="s">
        <v>301</v>
      </c>
      <c r="F126" s="5">
        <v>45278</v>
      </c>
      <c r="G126" s="6">
        <v>6460.21</v>
      </c>
      <c r="H126" s="5">
        <v>45309</v>
      </c>
      <c r="I126" s="6">
        <v>6460.21</v>
      </c>
      <c r="J126" s="6">
        <v>0</v>
      </c>
      <c r="K126" s="7" t="s">
        <v>130</v>
      </c>
    </row>
    <row r="127" spans="2:11" ht="78.75" x14ac:dyDescent="0.25">
      <c r="B127" s="1" t="s">
        <v>302</v>
      </c>
      <c r="C127" s="3" t="s">
        <v>303</v>
      </c>
      <c r="D127" s="4">
        <v>515</v>
      </c>
      <c r="E127" s="2" t="s">
        <v>304</v>
      </c>
      <c r="F127" s="5">
        <v>45281</v>
      </c>
      <c r="G127" s="6">
        <v>20667.099999999999</v>
      </c>
      <c r="H127" s="5">
        <v>45312</v>
      </c>
      <c r="I127" s="6">
        <v>20667.099999999999</v>
      </c>
      <c r="J127" s="6">
        <v>0</v>
      </c>
      <c r="K127" s="7" t="s">
        <v>130</v>
      </c>
    </row>
    <row r="128" spans="2:11" ht="63" x14ac:dyDescent="0.25">
      <c r="B128" s="1" t="s">
        <v>305</v>
      </c>
      <c r="C128" s="3" t="s">
        <v>306</v>
      </c>
      <c r="D128" s="4">
        <v>11422</v>
      </c>
      <c r="E128" s="2" t="s">
        <v>307</v>
      </c>
      <c r="F128" s="5">
        <v>45282</v>
      </c>
      <c r="G128" s="6">
        <v>2247388.5</v>
      </c>
      <c r="H128" s="5">
        <v>45313</v>
      </c>
      <c r="I128" s="6">
        <v>2247388.5</v>
      </c>
      <c r="J128" s="6">
        <v>0</v>
      </c>
      <c r="K128" s="7" t="s">
        <v>130</v>
      </c>
    </row>
    <row r="129" spans="2:11" ht="47.25" x14ac:dyDescent="0.25">
      <c r="B129" s="1" t="s">
        <v>308</v>
      </c>
      <c r="C129" s="3" t="s">
        <v>309</v>
      </c>
      <c r="D129" s="4">
        <v>5416</v>
      </c>
      <c r="E129" s="2" t="s">
        <v>310</v>
      </c>
      <c r="F129" s="5">
        <v>45286</v>
      </c>
      <c r="G129" s="6">
        <v>600</v>
      </c>
      <c r="H129" s="5">
        <v>45317</v>
      </c>
      <c r="I129" s="6">
        <v>600</v>
      </c>
      <c r="J129" s="6">
        <v>0</v>
      </c>
      <c r="K129" s="7" t="s">
        <v>130</v>
      </c>
    </row>
    <row r="130" spans="2:11" ht="47.25" x14ac:dyDescent="0.25">
      <c r="B130" s="1" t="s">
        <v>311</v>
      </c>
      <c r="C130" s="3" t="s">
        <v>312</v>
      </c>
      <c r="D130" s="4">
        <v>1379</v>
      </c>
      <c r="E130" s="2" t="s">
        <v>313</v>
      </c>
      <c r="F130" s="5">
        <v>45286</v>
      </c>
      <c r="G130" s="6">
        <v>720</v>
      </c>
      <c r="H130" s="5">
        <v>45317</v>
      </c>
      <c r="I130" s="6">
        <v>720</v>
      </c>
      <c r="J130" s="6">
        <v>0</v>
      </c>
      <c r="K130" s="7" t="s">
        <v>130</v>
      </c>
    </row>
    <row r="131" spans="2:11" ht="31.5" x14ac:dyDescent="0.25">
      <c r="B131" s="1" t="s">
        <v>142</v>
      </c>
      <c r="C131" s="3" t="s">
        <v>314</v>
      </c>
      <c r="D131" s="4">
        <v>15347</v>
      </c>
      <c r="E131" s="2" t="s">
        <v>315</v>
      </c>
      <c r="F131" s="5">
        <v>45286</v>
      </c>
      <c r="G131" s="6">
        <v>1842.21</v>
      </c>
      <c r="H131" s="5">
        <v>45317</v>
      </c>
      <c r="I131" s="6">
        <v>1842.21</v>
      </c>
      <c r="J131" s="6">
        <v>0</v>
      </c>
      <c r="K131" s="7" t="s">
        <v>130</v>
      </c>
    </row>
    <row r="132" spans="2:11" ht="63" x14ac:dyDescent="0.25">
      <c r="B132" s="1" t="s">
        <v>211</v>
      </c>
      <c r="C132" s="3" t="s">
        <v>316</v>
      </c>
      <c r="D132" s="4">
        <v>55928</v>
      </c>
      <c r="E132" s="2" t="s">
        <v>317</v>
      </c>
      <c r="F132" s="5">
        <v>45286</v>
      </c>
      <c r="G132" s="6">
        <v>376873</v>
      </c>
      <c r="H132" s="5">
        <v>45317</v>
      </c>
      <c r="I132" s="6">
        <v>376873</v>
      </c>
      <c r="J132" s="6">
        <v>0</v>
      </c>
      <c r="K132" s="7" t="s">
        <v>130</v>
      </c>
    </row>
    <row r="133" spans="2:11" ht="31.5" x14ac:dyDescent="0.25">
      <c r="B133" s="1" t="s">
        <v>318</v>
      </c>
      <c r="C133" s="3" t="s">
        <v>319</v>
      </c>
      <c r="D133" s="4">
        <v>5056</v>
      </c>
      <c r="E133" s="2" t="s">
        <v>320</v>
      </c>
      <c r="F133" s="5">
        <v>45286</v>
      </c>
      <c r="G133" s="6">
        <v>386805.59</v>
      </c>
      <c r="H133" s="5">
        <v>45317</v>
      </c>
      <c r="I133" s="6">
        <v>386805.59</v>
      </c>
      <c r="J133" s="6">
        <v>0</v>
      </c>
      <c r="K133" s="7" t="s">
        <v>130</v>
      </c>
    </row>
    <row r="134" spans="2:11" ht="47.25" x14ac:dyDescent="0.25">
      <c r="B134" s="1" t="s">
        <v>146</v>
      </c>
      <c r="C134" s="3" t="s">
        <v>321</v>
      </c>
      <c r="D134" s="4">
        <v>8202</v>
      </c>
      <c r="E134" s="2" t="s">
        <v>322</v>
      </c>
      <c r="F134" s="5">
        <v>45286</v>
      </c>
      <c r="G134" s="6">
        <v>3321.58</v>
      </c>
      <c r="H134" s="5">
        <v>45317</v>
      </c>
      <c r="I134" s="6">
        <v>3321.58</v>
      </c>
      <c r="J134" s="6">
        <v>0</v>
      </c>
      <c r="K134" s="7" t="s">
        <v>130</v>
      </c>
    </row>
    <row r="135" spans="2:11" ht="47.25" x14ac:dyDescent="0.25">
      <c r="B135" s="1" t="s">
        <v>146</v>
      </c>
      <c r="C135" s="3" t="s">
        <v>323</v>
      </c>
      <c r="D135" s="4">
        <v>6683</v>
      </c>
      <c r="E135" s="2" t="s">
        <v>324</v>
      </c>
      <c r="F135" s="5">
        <v>45286</v>
      </c>
      <c r="G135" s="6">
        <v>23450.799999999999</v>
      </c>
      <c r="H135" s="5">
        <v>45317</v>
      </c>
      <c r="I135" s="6">
        <v>23450.799999999999</v>
      </c>
      <c r="J135" s="6">
        <v>0</v>
      </c>
      <c r="K135" s="7" t="s">
        <v>130</v>
      </c>
    </row>
    <row r="136" spans="2:11" ht="47.25" x14ac:dyDescent="0.25">
      <c r="B136" s="1" t="s">
        <v>146</v>
      </c>
      <c r="C136" s="3" t="s">
        <v>325</v>
      </c>
      <c r="D136" s="4">
        <v>200</v>
      </c>
      <c r="E136" s="2" t="s">
        <v>326</v>
      </c>
      <c r="F136" s="5">
        <v>45286</v>
      </c>
      <c r="G136" s="6">
        <v>13486.2</v>
      </c>
      <c r="H136" s="5">
        <v>45317</v>
      </c>
      <c r="I136" s="6">
        <v>13486.2</v>
      </c>
      <c r="J136" s="6">
        <v>0</v>
      </c>
      <c r="K136" s="7" t="s">
        <v>130</v>
      </c>
    </row>
    <row r="137" spans="2:11" ht="47.25" x14ac:dyDescent="0.25">
      <c r="B137" s="1" t="s">
        <v>146</v>
      </c>
      <c r="C137" s="3" t="s">
        <v>327</v>
      </c>
      <c r="D137" s="4">
        <v>7559</v>
      </c>
      <c r="E137" s="2" t="s">
        <v>328</v>
      </c>
      <c r="F137" s="5">
        <v>45286</v>
      </c>
      <c r="G137" s="6">
        <v>14665.36</v>
      </c>
      <c r="H137" s="5">
        <v>45317</v>
      </c>
      <c r="I137" s="6">
        <v>14665.36</v>
      </c>
      <c r="J137" s="6">
        <v>0</v>
      </c>
      <c r="K137" s="7" t="s">
        <v>130</v>
      </c>
    </row>
    <row r="138" spans="2:11" ht="47.25" x14ac:dyDescent="0.25">
      <c r="B138" s="1" t="s">
        <v>146</v>
      </c>
      <c r="C138" s="3" t="s">
        <v>329</v>
      </c>
      <c r="D138" s="4">
        <v>9793</v>
      </c>
      <c r="E138" s="2" t="s">
        <v>330</v>
      </c>
      <c r="F138" s="5">
        <v>45286</v>
      </c>
      <c r="G138" s="6">
        <v>2599.54</v>
      </c>
      <c r="H138" s="5">
        <v>45317</v>
      </c>
      <c r="I138" s="6">
        <v>2599.54</v>
      </c>
      <c r="J138" s="6">
        <v>0</v>
      </c>
      <c r="K138" s="7" t="s">
        <v>130</v>
      </c>
    </row>
    <row r="139" spans="2:11" ht="47.25" x14ac:dyDescent="0.25">
      <c r="B139" s="1" t="s">
        <v>146</v>
      </c>
      <c r="C139" s="3" t="s">
        <v>331</v>
      </c>
      <c r="D139" s="4">
        <v>9487</v>
      </c>
      <c r="E139" s="2" t="s">
        <v>332</v>
      </c>
      <c r="F139" s="5">
        <v>45286</v>
      </c>
      <c r="G139" s="6">
        <v>7651.6</v>
      </c>
      <c r="H139" s="5">
        <v>45317</v>
      </c>
      <c r="I139" s="6">
        <v>7651.6</v>
      </c>
      <c r="J139" s="6">
        <v>0</v>
      </c>
      <c r="K139" s="7" t="s">
        <v>130</v>
      </c>
    </row>
    <row r="140" spans="2:11" ht="47.25" x14ac:dyDescent="0.25">
      <c r="B140" s="1" t="s">
        <v>333</v>
      </c>
      <c r="C140" s="3" t="s">
        <v>334</v>
      </c>
      <c r="D140" s="4">
        <v>267</v>
      </c>
      <c r="E140" s="2" t="s">
        <v>167</v>
      </c>
      <c r="F140" s="5">
        <v>45286</v>
      </c>
      <c r="G140" s="6">
        <v>34481.370000000003</v>
      </c>
      <c r="H140" s="5">
        <v>45317</v>
      </c>
      <c r="I140" s="6">
        <v>34481.370000000003</v>
      </c>
      <c r="J140" s="6">
        <v>0</v>
      </c>
      <c r="K140" s="7" t="s">
        <v>130</v>
      </c>
    </row>
    <row r="141" spans="2:11" ht="47.25" x14ac:dyDescent="0.25">
      <c r="B141" s="1" t="s">
        <v>333</v>
      </c>
      <c r="C141" s="3" t="s">
        <v>335</v>
      </c>
      <c r="D141" s="4">
        <v>272</v>
      </c>
      <c r="E141" s="2" t="s">
        <v>262</v>
      </c>
      <c r="F141" s="5">
        <v>45286</v>
      </c>
      <c r="G141" s="6">
        <v>34481.370000000003</v>
      </c>
      <c r="H141" s="5">
        <v>45317</v>
      </c>
      <c r="I141" s="6">
        <v>34481.370000000003</v>
      </c>
      <c r="J141" s="6">
        <v>0</v>
      </c>
      <c r="K141" s="7" t="s">
        <v>130</v>
      </c>
    </row>
    <row r="142" spans="2:11" ht="31.5" x14ac:dyDescent="0.25">
      <c r="B142" s="1" t="s">
        <v>124</v>
      </c>
      <c r="C142" s="3" t="s">
        <v>336</v>
      </c>
      <c r="D142" s="4">
        <v>6</v>
      </c>
      <c r="E142" s="2" t="s">
        <v>337</v>
      </c>
      <c r="F142" s="5">
        <v>45286</v>
      </c>
      <c r="G142" s="6">
        <v>19470</v>
      </c>
      <c r="H142" s="5">
        <v>45317</v>
      </c>
      <c r="I142" s="6">
        <v>19470</v>
      </c>
      <c r="J142" s="6">
        <v>0</v>
      </c>
      <c r="K142" s="7" t="s">
        <v>130</v>
      </c>
    </row>
    <row r="143" spans="2:11" ht="47.25" x14ac:dyDescent="0.25">
      <c r="B143" s="1" t="s">
        <v>138</v>
      </c>
      <c r="C143" s="3" t="s">
        <v>338</v>
      </c>
      <c r="D143" s="4">
        <v>108</v>
      </c>
      <c r="E143" s="2" t="s">
        <v>339</v>
      </c>
      <c r="F143" s="5">
        <v>45286</v>
      </c>
      <c r="G143" s="6">
        <v>37760</v>
      </c>
      <c r="H143" s="5">
        <v>45317</v>
      </c>
      <c r="I143" s="6">
        <v>37760</v>
      </c>
      <c r="J143" s="6">
        <v>0</v>
      </c>
      <c r="K143" s="7" t="s">
        <v>130</v>
      </c>
    </row>
    <row r="144" spans="2:11" ht="31.5" x14ac:dyDescent="0.25">
      <c r="B144" s="1" t="s">
        <v>340</v>
      </c>
      <c r="C144" s="3" t="s">
        <v>341</v>
      </c>
      <c r="D144" s="4">
        <v>115</v>
      </c>
      <c r="E144" s="2" t="s">
        <v>342</v>
      </c>
      <c r="F144" s="5">
        <v>45286</v>
      </c>
      <c r="G144" s="6">
        <v>15694.5</v>
      </c>
      <c r="H144" s="5">
        <v>45317</v>
      </c>
      <c r="I144" s="6">
        <v>15694.5</v>
      </c>
      <c r="J144" s="6">
        <v>0</v>
      </c>
      <c r="K144" s="7" t="s">
        <v>130</v>
      </c>
    </row>
    <row r="145" spans="2:11" ht="31.5" x14ac:dyDescent="0.25">
      <c r="B145" s="1" t="s">
        <v>340</v>
      </c>
      <c r="C145" s="3" t="s">
        <v>343</v>
      </c>
      <c r="D145" s="4">
        <v>116</v>
      </c>
      <c r="E145" s="2" t="s">
        <v>344</v>
      </c>
      <c r="F145" s="5">
        <v>45286</v>
      </c>
      <c r="G145" s="6">
        <v>15694.5</v>
      </c>
      <c r="H145" s="5">
        <v>45317</v>
      </c>
      <c r="I145" s="6">
        <v>15694.5</v>
      </c>
      <c r="J145" s="6">
        <v>0</v>
      </c>
      <c r="K145" s="7" t="s">
        <v>130</v>
      </c>
    </row>
    <row r="146" spans="2:11" ht="31.5" x14ac:dyDescent="0.25">
      <c r="B146" s="1" t="s">
        <v>340</v>
      </c>
      <c r="C146" s="3" t="s">
        <v>345</v>
      </c>
      <c r="D146" s="4">
        <v>117</v>
      </c>
      <c r="E146" s="2" t="s">
        <v>346</v>
      </c>
      <c r="F146" s="5">
        <v>45286</v>
      </c>
      <c r="G146" s="6">
        <v>15694.5</v>
      </c>
      <c r="H146" s="5">
        <v>45317</v>
      </c>
      <c r="I146" s="6">
        <v>15694.5</v>
      </c>
      <c r="J146" s="6">
        <v>0</v>
      </c>
      <c r="K146" s="7" t="s">
        <v>130</v>
      </c>
    </row>
    <row r="147" spans="2:11" ht="31.5" x14ac:dyDescent="0.25">
      <c r="B147" s="1" t="s">
        <v>340</v>
      </c>
      <c r="C147" s="3" t="s">
        <v>347</v>
      </c>
      <c r="D147" s="4">
        <v>118</v>
      </c>
      <c r="E147" s="2" t="s">
        <v>348</v>
      </c>
      <c r="F147" s="5">
        <v>45286</v>
      </c>
      <c r="G147" s="6">
        <v>15694.5</v>
      </c>
      <c r="H147" s="5">
        <v>45317</v>
      </c>
      <c r="I147" s="6">
        <v>15694.5</v>
      </c>
      <c r="J147" s="6">
        <v>0</v>
      </c>
      <c r="K147" s="7" t="s">
        <v>130</v>
      </c>
    </row>
    <row r="148" spans="2:11" ht="31.5" x14ac:dyDescent="0.25">
      <c r="B148" s="1" t="s">
        <v>349</v>
      </c>
      <c r="C148" s="3" t="s">
        <v>350</v>
      </c>
      <c r="D148" s="4">
        <v>810</v>
      </c>
      <c r="E148" s="2" t="s">
        <v>351</v>
      </c>
      <c r="F148" s="5">
        <v>45286</v>
      </c>
      <c r="G148" s="6">
        <v>101144.79</v>
      </c>
      <c r="H148" s="5">
        <v>45317</v>
      </c>
      <c r="I148" s="6"/>
      <c r="J148" s="6">
        <v>101144.79</v>
      </c>
      <c r="K148" s="7" t="s">
        <v>82</v>
      </c>
    </row>
    <row r="149" spans="2:11" ht="31.5" x14ac:dyDescent="0.25">
      <c r="B149" s="1" t="s">
        <v>352</v>
      </c>
      <c r="C149" s="3" t="s">
        <v>353</v>
      </c>
      <c r="D149" s="4">
        <v>514</v>
      </c>
      <c r="E149" s="2" t="s">
        <v>132</v>
      </c>
      <c r="F149" s="5">
        <v>45286</v>
      </c>
      <c r="G149" s="6">
        <v>192735.98</v>
      </c>
      <c r="H149" s="5">
        <v>45317</v>
      </c>
      <c r="I149" s="6">
        <v>192735.98</v>
      </c>
      <c r="J149" s="6">
        <v>0</v>
      </c>
      <c r="K149" s="7" t="s">
        <v>130</v>
      </c>
    </row>
    <row r="150" spans="2:11" ht="47.25" x14ac:dyDescent="0.25">
      <c r="B150" s="1" t="s">
        <v>354</v>
      </c>
      <c r="C150" s="3" t="s">
        <v>355</v>
      </c>
      <c r="D150" s="4">
        <v>8762</v>
      </c>
      <c r="E150" s="2" t="s">
        <v>356</v>
      </c>
      <c r="F150" s="5">
        <v>45286</v>
      </c>
      <c r="G150" s="6">
        <v>3450</v>
      </c>
      <c r="H150" s="5">
        <v>45317</v>
      </c>
      <c r="I150" s="6"/>
      <c r="J150" s="6">
        <v>3450</v>
      </c>
      <c r="K150" s="7" t="s">
        <v>82</v>
      </c>
    </row>
    <row r="151" spans="2:11" ht="47.25" x14ac:dyDescent="0.25">
      <c r="B151" s="1" t="s">
        <v>354</v>
      </c>
      <c r="C151" s="3" t="s">
        <v>357</v>
      </c>
      <c r="D151" s="4">
        <v>8763</v>
      </c>
      <c r="E151" s="2" t="s">
        <v>358</v>
      </c>
      <c r="F151" s="5">
        <v>45286</v>
      </c>
      <c r="G151" s="6">
        <v>3450</v>
      </c>
      <c r="H151" s="5">
        <v>45317</v>
      </c>
      <c r="I151" s="6"/>
      <c r="J151" s="6">
        <v>3450</v>
      </c>
      <c r="K151" s="7" t="s">
        <v>82</v>
      </c>
    </row>
    <row r="152" spans="2:11" ht="47.25" x14ac:dyDescent="0.25">
      <c r="B152" s="1" t="s">
        <v>354</v>
      </c>
      <c r="C152" s="3" t="s">
        <v>359</v>
      </c>
      <c r="D152" s="4">
        <v>8761</v>
      </c>
      <c r="E152" s="2" t="s">
        <v>360</v>
      </c>
      <c r="F152" s="5">
        <v>45286</v>
      </c>
      <c r="G152" s="6">
        <v>3450</v>
      </c>
      <c r="H152" s="5">
        <v>45317</v>
      </c>
      <c r="I152" s="6"/>
      <c r="J152" s="6">
        <v>3450</v>
      </c>
      <c r="K152" s="7" t="s">
        <v>82</v>
      </c>
    </row>
    <row r="153" spans="2:11" ht="47.25" x14ac:dyDescent="0.25">
      <c r="B153" s="1" t="s">
        <v>354</v>
      </c>
      <c r="C153" s="3" t="s">
        <v>361</v>
      </c>
      <c r="D153" s="4">
        <v>8752</v>
      </c>
      <c r="E153" s="2" t="s">
        <v>362</v>
      </c>
      <c r="F153" s="5">
        <v>45286</v>
      </c>
      <c r="G153" s="6">
        <v>3450</v>
      </c>
      <c r="H153" s="5">
        <v>45317</v>
      </c>
      <c r="I153" s="6"/>
      <c r="J153" s="6">
        <v>3450</v>
      </c>
      <c r="K153" s="7" t="s">
        <v>82</v>
      </c>
    </row>
    <row r="154" spans="2:11" ht="47.25" x14ac:dyDescent="0.25">
      <c r="B154" s="1" t="s">
        <v>354</v>
      </c>
      <c r="C154" s="3" t="s">
        <v>363</v>
      </c>
      <c r="D154" s="4">
        <v>8849</v>
      </c>
      <c r="E154" s="2" t="s">
        <v>364</v>
      </c>
      <c r="F154" s="5">
        <v>45286</v>
      </c>
      <c r="G154" s="6">
        <v>3450</v>
      </c>
      <c r="H154" s="5">
        <v>45317</v>
      </c>
      <c r="I154" s="6"/>
      <c r="J154" s="6">
        <v>3450</v>
      </c>
      <c r="K154" s="7" t="s">
        <v>82</v>
      </c>
    </row>
    <row r="155" spans="2:11" ht="63" x14ac:dyDescent="0.25">
      <c r="B155" s="1" t="s">
        <v>16</v>
      </c>
      <c r="C155" s="3" t="s">
        <v>365</v>
      </c>
      <c r="D155" s="4">
        <v>894</v>
      </c>
      <c r="E155" s="2" t="s">
        <v>366</v>
      </c>
      <c r="F155" s="5">
        <v>45286</v>
      </c>
      <c r="G155" s="6">
        <v>2537</v>
      </c>
      <c r="H155" s="5">
        <v>45317</v>
      </c>
      <c r="I155" s="6">
        <v>2537</v>
      </c>
      <c r="J155" s="6">
        <v>0</v>
      </c>
      <c r="K155" s="7" t="s">
        <v>130</v>
      </c>
    </row>
    <row r="156" spans="2:11" ht="63" x14ac:dyDescent="0.25">
      <c r="B156" s="1" t="s">
        <v>16</v>
      </c>
      <c r="C156" s="3" t="s">
        <v>365</v>
      </c>
      <c r="D156" s="4">
        <v>897</v>
      </c>
      <c r="E156" s="2" t="s">
        <v>367</v>
      </c>
      <c r="F156" s="5">
        <v>45286</v>
      </c>
      <c r="G156" s="6">
        <v>799</v>
      </c>
      <c r="H156" s="5">
        <v>45317</v>
      </c>
      <c r="I156" s="6">
        <v>799</v>
      </c>
      <c r="J156" s="6">
        <v>0</v>
      </c>
      <c r="K156" s="7" t="s">
        <v>130</v>
      </c>
    </row>
    <row r="157" spans="2:11" ht="63" x14ac:dyDescent="0.25">
      <c r="B157" s="1" t="s">
        <v>16</v>
      </c>
      <c r="C157" s="3" t="s">
        <v>365</v>
      </c>
      <c r="D157" s="4">
        <v>901</v>
      </c>
      <c r="E157" s="2" t="s">
        <v>368</v>
      </c>
      <c r="F157" s="5">
        <v>45286</v>
      </c>
      <c r="G157" s="6">
        <v>474</v>
      </c>
      <c r="H157" s="5">
        <v>45317</v>
      </c>
      <c r="I157" s="6">
        <v>474</v>
      </c>
      <c r="J157" s="6">
        <v>0</v>
      </c>
      <c r="K157" s="7" t="s">
        <v>130</v>
      </c>
    </row>
    <row r="158" spans="2:11" ht="63" x14ac:dyDescent="0.25">
      <c r="B158" s="1" t="s">
        <v>16</v>
      </c>
      <c r="C158" s="3" t="s">
        <v>365</v>
      </c>
      <c r="D158" s="4">
        <v>917</v>
      </c>
      <c r="E158" s="2" t="s">
        <v>369</v>
      </c>
      <c r="F158" s="5">
        <v>45286</v>
      </c>
      <c r="G158" s="6">
        <v>9823</v>
      </c>
      <c r="H158" s="5">
        <v>45317</v>
      </c>
      <c r="I158" s="6">
        <v>9823</v>
      </c>
      <c r="J158" s="6">
        <v>0</v>
      </c>
      <c r="K158" s="7" t="s">
        <v>130</v>
      </c>
    </row>
    <row r="159" spans="2:11" ht="63" x14ac:dyDescent="0.25">
      <c r="B159" s="1" t="s">
        <v>16</v>
      </c>
      <c r="C159" s="3" t="s">
        <v>365</v>
      </c>
      <c r="D159" s="4">
        <v>920</v>
      </c>
      <c r="E159" s="2" t="s">
        <v>370</v>
      </c>
      <c r="F159" s="5">
        <v>45286</v>
      </c>
      <c r="G159" s="6">
        <v>799</v>
      </c>
      <c r="H159" s="5">
        <v>45317</v>
      </c>
      <c r="I159" s="6">
        <v>779</v>
      </c>
      <c r="J159" s="6">
        <v>0</v>
      </c>
      <c r="K159" s="7" t="s">
        <v>130</v>
      </c>
    </row>
    <row r="160" spans="2:11" ht="63" x14ac:dyDescent="0.25">
      <c r="B160" s="1" t="s">
        <v>16</v>
      </c>
      <c r="C160" s="3" t="s">
        <v>365</v>
      </c>
      <c r="D160" s="4">
        <v>921</v>
      </c>
      <c r="E160" s="2" t="s">
        <v>371</v>
      </c>
      <c r="F160" s="5">
        <v>45286</v>
      </c>
      <c r="G160" s="6">
        <v>2370</v>
      </c>
      <c r="H160" s="5">
        <v>45317</v>
      </c>
      <c r="I160" s="6">
        <v>2370</v>
      </c>
      <c r="J160" s="6">
        <v>0</v>
      </c>
      <c r="K160" s="7" t="s">
        <v>130</v>
      </c>
    </row>
    <row r="161" spans="2:11" ht="63" x14ac:dyDescent="0.25">
      <c r="B161" s="1" t="s">
        <v>16</v>
      </c>
      <c r="C161" s="3" t="s">
        <v>365</v>
      </c>
      <c r="D161" s="4">
        <v>924</v>
      </c>
      <c r="E161" s="2" t="s">
        <v>372</v>
      </c>
      <c r="F161" s="5">
        <v>45286</v>
      </c>
      <c r="G161" s="6">
        <v>2546</v>
      </c>
      <c r="H161" s="5">
        <v>45317</v>
      </c>
      <c r="I161" s="6">
        <v>2546</v>
      </c>
      <c r="J161" s="6">
        <v>0</v>
      </c>
      <c r="K161" s="7" t="s">
        <v>130</v>
      </c>
    </row>
    <row r="162" spans="2:11" ht="63" x14ac:dyDescent="0.25">
      <c r="B162" s="1" t="s">
        <v>16</v>
      </c>
      <c r="C162" s="3" t="s">
        <v>365</v>
      </c>
      <c r="D162" s="4">
        <v>926</v>
      </c>
      <c r="E162" s="2" t="s">
        <v>373</v>
      </c>
      <c r="F162" s="5">
        <v>45286</v>
      </c>
      <c r="G162" s="6">
        <v>8488</v>
      </c>
      <c r="H162" s="5">
        <v>45317</v>
      </c>
      <c r="I162" s="6">
        <v>8488</v>
      </c>
      <c r="J162" s="6">
        <v>0</v>
      </c>
      <c r="K162" s="7" t="s">
        <v>130</v>
      </c>
    </row>
    <row r="163" spans="2:11" ht="63" x14ac:dyDescent="0.25">
      <c r="B163" s="1" t="s">
        <v>16</v>
      </c>
      <c r="C163" s="3" t="s">
        <v>365</v>
      </c>
      <c r="D163" s="4">
        <v>928</v>
      </c>
      <c r="E163" s="2" t="s">
        <v>374</v>
      </c>
      <c r="F163" s="5">
        <v>45286</v>
      </c>
      <c r="G163" s="6">
        <v>1896</v>
      </c>
      <c r="H163" s="5">
        <v>45317</v>
      </c>
      <c r="I163" s="6">
        <v>1896</v>
      </c>
      <c r="J163" s="6">
        <v>0</v>
      </c>
      <c r="K163" s="7" t="s">
        <v>130</v>
      </c>
    </row>
    <row r="164" spans="2:11" ht="63" x14ac:dyDescent="0.25">
      <c r="B164" s="1" t="s">
        <v>16</v>
      </c>
      <c r="C164" s="3" t="s">
        <v>365</v>
      </c>
      <c r="D164" s="4">
        <v>930</v>
      </c>
      <c r="E164" s="2" t="s">
        <v>375</v>
      </c>
      <c r="F164" s="5">
        <v>45286</v>
      </c>
      <c r="G164" s="6">
        <v>20743</v>
      </c>
      <c r="H164" s="5">
        <v>45317</v>
      </c>
      <c r="I164" s="6">
        <v>20743</v>
      </c>
      <c r="J164" s="6">
        <v>0</v>
      </c>
      <c r="K164" s="7" t="s">
        <v>130</v>
      </c>
    </row>
    <row r="165" spans="2:11" ht="31.5" x14ac:dyDescent="0.25">
      <c r="B165" s="1" t="s">
        <v>376</v>
      </c>
      <c r="C165" s="3" t="s">
        <v>377</v>
      </c>
      <c r="D165" s="4">
        <v>7077</v>
      </c>
      <c r="E165" s="2" t="s">
        <v>378</v>
      </c>
      <c r="F165" s="5">
        <v>45288</v>
      </c>
      <c r="G165" s="6">
        <v>849600</v>
      </c>
      <c r="H165" s="5">
        <v>45319</v>
      </c>
      <c r="I165" s="6">
        <v>849600</v>
      </c>
      <c r="J165" s="6">
        <v>0</v>
      </c>
      <c r="K165" s="7" t="s">
        <v>130</v>
      </c>
    </row>
    <row r="166" spans="2:11" ht="31.5" x14ac:dyDescent="0.25">
      <c r="B166" s="1" t="s">
        <v>35</v>
      </c>
      <c r="C166" s="3" t="s">
        <v>377</v>
      </c>
      <c r="D166" s="4">
        <v>7082</v>
      </c>
      <c r="E166" s="2" t="s">
        <v>379</v>
      </c>
      <c r="F166" s="5">
        <v>45288</v>
      </c>
      <c r="G166" s="6">
        <v>902700</v>
      </c>
      <c r="H166" s="5">
        <v>45319</v>
      </c>
      <c r="I166" s="6"/>
      <c r="J166" s="6">
        <v>902700</v>
      </c>
      <c r="K166" s="7" t="s">
        <v>82</v>
      </c>
    </row>
    <row r="167" spans="2:11" ht="31.5" x14ac:dyDescent="0.25">
      <c r="B167" s="1" t="s">
        <v>380</v>
      </c>
      <c r="C167" s="3" t="s">
        <v>377</v>
      </c>
      <c r="D167" s="4">
        <v>5330</v>
      </c>
      <c r="E167" s="2" t="s">
        <v>381</v>
      </c>
      <c r="F167" s="5">
        <v>45288</v>
      </c>
      <c r="G167" s="6">
        <v>769950</v>
      </c>
      <c r="H167" s="5">
        <v>45319</v>
      </c>
      <c r="I167" s="6"/>
      <c r="J167" s="6">
        <v>769950</v>
      </c>
      <c r="K167" s="7" t="s">
        <v>82</v>
      </c>
    </row>
    <row r="168" spans="2:11" ht="31.5" x14ac:dyDescent="0.25">
      <c r="B168" s="1" t="s">
        <v>37</v>
      </c>
      <c r="C168" s="3" t="s">
        <v>377</v>
      </c>
      <c r="D168" s="4">
        <v>3728</v>
      </c>
      <c r="E168" s="2" t="s">
        <v>382</v>
      </c>
      <c r="F168" s="5">
        <v>45289</v>
      </c>
      <c r="G168" s="6">
        <v>597375</v>
      </c>
      <c r="H168" s="5">
        <v>45320</v>
      </c>
      <c r="I168" s="6"/>
      <c r="J168" s="6">
        <v>597375</v>
      </c>
      <c r="K168" s="7" t="s">
        <v>82</v>
      </c>
    </row>
    <row r="169" spans="2:11" ht="78.75" x14ac:dyDescent="0.25">
      <c r="B169" s="1" t="s">
        <v>35</v>
      </c>
      <c r="C169" s="3" t="s">
        <v>383</v>
      </c>
      <c r="D169" s="4">
        <v>7114</v>
      </c>
      <c r="E169" s="2" t="s">
        <v>384</v>
      </c>
      <c r="F169" s="5">
        <v>45289</v>
      </c>
      <c r="G169" s="6">
        <v>601800</v>
      </c>
      <c r="H169" s="5">
        <v>45320</v>
      </c>
      <c r="I169" s="6"/>
      <c r="J169" s="6">
        <v>601800</v>
      </c>
      <c r="K169" s="7" t="s">
        <v>82</v>
      </c>
    </row>
    <row r="170" spans="2:11" ht="31.5" x14ac:dyDescent="0.25">
      <c r="B170" s="1" t="s">
        <v>385</v>
      </c>
      <c r="C170" s="3" t="s">
        <v>377</v>
      </c>
      <c r="D170" s="4">
        <v>5545</v>
      </c>
      <c r="E170" s="2" t="s">
        <v>386</v>
      </c>
      <c r="F170" s="5">
        <v>45289</v>
      </c>
      <c r="G170" s="6">
        <v>915090</v>
      </c>
      <c r="H170" s="5">
        <v>45320</v>
      </c>
      <c r="I170" s="6"/>
      <c r="J170" s="6">
        <v>915090</v>
      </c>
      <c r="K170" s="7" t="s">
        <v>82</v>
      </c>
    </row>
    <row r="171" spans="2:11" ht="78.75" x14ac:dyDescent="0.25">
      <c r="B171" s="1" t="s">
        <v>37</v>
      </c>
      <c r="C171" s="3" t="s">
        <v>383</v>
      </c>
      <c r="D171" s="4">
        <v>3744</v>
      </c>
      <c r="E171" s="2" t="s">
        <v>387</v>
      </c>
      <c r="F171" s="5">
        <v>45289</v>
      </c>
      <c r="G171" s="6">
        <v>398250</v>
      </c>
      <c r="H171" s="5">
        <v>45320</v>
      </c>
      <c r="I171" s="6"/>
      <c r="J171" s="6">
        <v>398250</v>
      </c>
      <c r="K171" s="7" t="s">
        <v>82</v>
      </c>
    </row>
    <row r="172" spans="2:11" ht="31.5" x14ac:dyDescent="0.25">
      <c r="B172" s="1" t="s">
        <v>388</v>
      </c>
      <c r="C172" s="3" t="s">
        <v>377</v>
      </c>
      <c r="D172" s="4">
        <v>1750</v>
      </c>
      <c r="E172" s="2" t="s">
        <v>389</v>
      </c>
      <c r="F172" s="5">
        <v>45289</v>
      </c>
      <c r="G172" s="6">
        <v>802872</v>
      </c>
      <c r="H172" s="5">
        <v>45320</v>
      </c>
      <c r="I172" s="6"/>
      <c r="J172" s="6">
        <v>802872</v>
      </c>
      <c r="K172" s="7" t="s">
        <v>82</v>
      </c>
    </row>
    <row r="173" spans="2:11" ht="31.5" x14ac:dyDescent="0.25">
      <c r="B173" s="1" t="s">
        <v>390</v>
      </c>
      <c r="C173" s="3" t="s">
        <v>377</v>
      </c>
      <c r="D173" s="4">
        <v>23782</v>
      </c>
      <c r="E173" s="2" t="s">
        <v>391</v>
      </c>
      <c r="F173" s="5">
        <v>45289</v>
      </c>
      <c r="G173" s="6">
        <v>574053.48</v>
      </c>
      <c r="H173" s="5">
        <v>45320</v>
      </c>
      <c r="I173" s="6"/>
      <c r="J173" s="6">
        <v>574053.48</v>
      </c>
      <c r="K173" s="7" t="s">
        <v>82</v>
      </c>
    </row>
    <row r="174" spans="2:11" ht="31.5" x14ac:dyDescent="0.25">
      <c r="B174" s="1" t="s">
        <v>390</v>
      </c>
      <c r="C174" s="3" t="s">
        <v>377</v>
      </c>
      <c r="D174" s="4">
        <v>2790</v>
      </c>
      <c r="E174" s="2" t="s">
        <v>392</v>
      </c>
      <c r="F174" s="5">
        <v>45289</v>
      </c>
      <c r="G174" s="6">
        <v>287026.74</v>
      </c>
      <c r="H174" s="5">
        <v>45320</v>
      </c>
      <c r="I174" s="6"/>
      <c r="J174" s="6">
        <v>287026.74</v>
      </c>
      <c r="K174" s="7" t="s">
        <v>82</v>
      </c>
    </row>
    <row r="175" spans="2:11" ht="31.5" x14ac:dyDescent="0.25">
      <c r="B175" s="1" t="s">
        <v>121</v>
      </c>
      <c r="C175" s="3" t="s">
        <v>393</v>
      </c>
      <c r="D175" s="4">
        <v>384</v>
      </c>
      <c r="E175" s="2" t="s">
        <v>394</v>
      </c>
      <c r="F175" s="5">
        <v>45289</v>
      </c>
      <c r="G175" s="6">
        <v>44368.38</v>
      </c>
      <c r="H175" s="5">
        <v>45320</v>
      </c>
      <c r="I175" s="6"/>
      <c r="J175" s="6">
        <v>44368.38</v>
      </c>
      <c r="K175" s="7" t="s">
        <v>82</v>
      </c>
    </row>
    <row r="176" spans="2:11" ht="31.5" x14ac:dyDescent="0.25">
      <c r="B176" s="1" t="s">
        <v>121</v>
      </c>
      <c r="C176" s="3" t="s">
        <v>393</v>
      </c>
      <c r="D176" s="4">
        <v>388</v>
      </c>
      <c r="E176" s="2" t="s">
        <v>395</v>
      </c>
      <c r="F176" s="5">
        <v>45289</v>
      </c>
      <c r="G176" s="6">
        <v>44368.38</v>
      </c>
      <c r="H176" s="5">
        <v>45320</v>
      </c>
      <c r="I176" s="6"/>
      <c r="J176" s="6">
        <v>44368.38</v>
      </c>
      <c r="K176" s="7" t="s">
        <v>82</v>
      </c>
    </row>
    <row r="177" spans="2:11" ht="47.25" x14ac:dyDescent="0.25">
      <c r="B177" s="1" t="s">
        <v>256</v>
      </c>
      <c r="C177" s="3" t="s">
        <v>396</v>
      </c>
      <c r="D177" s="4">
        <v>911</v>
      </c>
      <c r="E177" s="2" t="s">
        <v>397</v>
      </c>
      <c r="F177" s="5">
        <v>45289</v>
      </c>
      <c r="G177" s="6">
        <v>44274.55</v>
      </c>
      <c r="H177" s="5">
        <v>45320</v>
      </c>
      <c r="I177" s="6">
        <v>44274.55</v>
      </c>
      <c r="J177" s="6">
        <v>0</v>
      </c>
      <c r="K177" s="7" t="s">
        <v>130</v>
      </c>
    </row>
    <row r="178" spans="2:11" ht="47.25" x14ac:dyDescent="0.25">
      <c r="B178" s="1" t="s">
        <v>398</v>
      </c>
      <c r="C178" s="3" t="s">
        <v>399</v>
      </c>
      <c r="D178" s="4">
        <v>328</v>
      </c>
      <c r="E178" s="2" t="s">
        <v>400</v>
      </c>
      <c r="F178" s="5">
        <v>45289</v>
      </c>
      <c r="G178" s="6">
        <v>18950</v>
      </c>
      <c r="H178" s="5">
        <v>45320</v>
      </c>
      <c r="I178" s="6">
        <v>18950</v>
      </c>
      <c r="J178" s="6">
        <v>0</v>
      </c>
      <c r="K178" s="7" t="s">
        <v>130</v>
      </c>
    </row>
    <row r="179" spans="2:11" ht="31.5" x14ac:dyDescent="0.25">
      <c r="B179" s="1" t="s">
        <v>401</v>
      </c>
      <c r="C179" s="3" t="s">
        <v>402</v>
      </c>
      <c r="D179" s="4">
        <v>245</v>
      </c>
      <c r="E179" s="2" t="s">
        <v>403</v>
      </c>
      <c r="F179" s="5">
        <v>45289</v>
      </c>
      <c r="G179" s="6">
        <v>67309.679999999993</v>
      </c>
      <c r="H179" s="5">
        <v>45320</v>
      </c>
      <c r="I179" s="6"/>
      <c r="J179" s="6">
        <v>67309.679999999993</v>
      </c>
      <c r="K179" s="7" t="s">
        <v>82</v>
      </c>
    </row>
    <row r="180" spans="2:11" ht="47.25" x14ac:dyDescent="0.25">
      <c r="B180" s="1" t="s">
        <v>133</v>
      </c>
      <c r="C180" s="3" t="s">
        <v>272</v>
      </c>
      <c r="D180" s="4">
        <v>50133</v>
      </c>
      <c r="E180" s="2" t="s">
        <v>404</v>
      </c>
      <c r="F180" s="5">
        <v>45289</v>
      </c>
      <c r="G180" s="6">
        <v>1000000</v>
      </c>
      <c r="H180" s="5">
        <v>45320</v>
      </c>
      <c r="I180" s="6">
        <v>1000000</v>
      </c>
      <c r="J180" s="6">
        <v>0</v>
      </c>
      <c r="K180" s="7" t="s">
        <v>130</v>
      </c>
    </row>
    <row r="181" spans="2:11" ht="78.75" x14ac:dyDescent="0.25">
      <c r="B181" s="1" t="s">
        <v>405</v>
      </c>
      <c r="C181" s="3" t="s">
        <v>383</v>
      </c>
      <c r="D181" s="4">
        <v>5353</v>
      </c>
      <c r="E181" s="2" t="s">
        <v>406</v>
      </c>
      <c r="F181" s="5">
        <v>45289</v>
      </c>
      <c r="G181" s="6">
        <v>615960</v>
      </c>
      <c r="H181" s="5">
        <v>45320</v>
      </c>
      <c r="I181" s="6"/>
      <c r="J181" s="6">
        <v>615960</v>
      </c>
      <c r="K181" s="7" t="s">
        <v>82</v>
      </c>
    </row>
    <row r="182" spans="2:11" ht="31.5" x14ac:dyDescent="0.25">
      <c r="B182" s="1" t="s">
        <v>354</v>
      </c>
      <c r="C182" s="3" t="s">
        <v>377</v>
      </c>
      <c r="D182" s="4">
        <v>9149</v>
      </c>
      <c r="E182" s="2" t="s">
        <v>407</v>
      </c>
      <c r="F182" s="5">
        <v>45289</v>
      </c>
      <c r="G182" s="6">
        <v>919999.98</v>
      </c>
      <c r="H182" s="5">
        <v>45320</v>
      </c>
      <c r="I182" s="6"/>
      <c r="J182" s="6">
        <v>919999.98</v>
      </c>
      <c r="K182" s="7" t="s">
        <v>82</v>
      </c>
    </row>
    <row r="183" spans="2:11" ht="31.5" x14ac:dyDescent="0.25">
      <c r="B183" s="1" t="s">
        <v>135</v>
      </c>
      <c r="C183" s="3" t="s">
        <v>408</v>
      </c>
      <c r="D183" s="4">
        <v>201</v>
      </c>
      <c r="E183" s="2" t="s">
        <v>409</v>
      </c>
      <c r="F183" s="5">
        <v>45289</v>
      </c>
      <c r="G183" s="6">
        <v>35459.769999999997</v>
      </c>
      <c r="H183" s="5">
        <v>45320</v>
      </c>
      <c r="I183" s="6"/>
      <c r="J183" s="6">
        <v>35459.769999999997</v>
      </c>
      <c r="K183" s="7" t="s">
        <v>82</v>
      </c>
    </row>
    <row r="184" spans="2:11" ht="47.25" x14ac:dyDescent="0.25">
      <c r="B184" s="1" t="s">
        <v>128</v>
      </c>
      <c r="C184" s="3" t="s">
        <v>410</v>
      </c>
      <c r="D184" s="4">
        <v>1041</v>
      </c>
      <c r="E184" s="2" t="s">
        <v>411</v>
      </c>
      <c r="F184" s="5">
        <v>45289</v>
      </c>
      <c r="G184" s="6">
        <v>120000</v>
      </c>
      <c r="H184" s="5">
        <v>45320</v>
      </c>
      <c r="I184" s="6"/>
      <c r="J184" s="6">
        <v>120000</v>
      </c>
      <c r="K184" s="7" t="s">
        <v>82</v>
      </c>
    </row>
    <row r="185" spans="2:11" ht="47.25" x14ac:dyDescent="0.25">
      <c r="B185" s="1" t="s">
        <v>128</v>
      </c>
      <c r="C185" s="3" t="s">
        <v>412</v>
      </c>
      <c r="D185" s="4">
        <v>1091</v>
      </c>
      <c r="E185" s="2" t="s">
        <v>413</v>
      </c>
      <c r="F185" s="5">
        <v>45289</v>
      </c>
      <c r="G185" s="6">
        <v>151050.1</v>
      </c>
      <c r="H185" s="5">
        <v>45320</v>
      </c>
      <c r="I185" s="6"/>
      <c r="J185" s="6">
        <v>151050.1</v>
      </c>
      <c r="K185" s="7" t="s">
        <v>82</v>
      </c>
    </row>
    <row r="186" spans="2:11" ht="31.5" x14ac:dyDescent="0.25">
      <c r="B186" s="1" t="s">
        <v>414</v>
      </c>
      <c r="C186" s="3" t="s">
        <v>415</v>
      </c>
      <c r="D186" s="4">
        <v>1175</v>
      </c>
      <c r="E186" s="2" t="s">
        <v>416</v>
      </c>
      <c r="F186" s="5">
        <v>45289</v>
      </c>
      <c r="G186" s="6">
        <v>90949.68</v>
      </c>
      <c r="H186" s="5">
        <v>45320</v>
      </c>
      <c r="I186" s="6"/>
      <c r="J186" s="6">
        <v>90949.68</v>
      </c>
      <c r="K186" s="7" t="s">
        <v>82</v>
      </c>
    </row>
    <row r="187" spans="2:11" ht="47.25" x14ac:dyDescent="0.25">
      <c r="B187" s="1" t="s">
        <v>128</v>
      </c>
      <c r="C187" s="3" t="s">
        <v>417</v>
      </c>
      <c r="D187" s="4">
        <v>1082</v>
      </c>
      <c r="E187" s="2" t="s">
        <v>418</v>
      </c>
      <c r="F187" s="5">
        <v>45289</v>
      </c>
      <c r="G187" s="6">
        <v>366650.01</v>
      </c>
      <c r="H187" s="5">
        <v>45320</v>
      </c>
      <c r="I187" s="6"/>
      <c r="J187" s="6">
        <v>366650.01</v>
      </c>
      <c r="K187" s="7" t="s">
        <v>82</v>
      </c>
    </row>
    <row r="188" spans="2:11" ht="47.25" x14ac:dyDescent="0.25">
      <c r="B188" s="1" t="s">
        <v>27</v>
      </c>
      <c r="C188" s="3" t="s">
        <v>419</v>
      </c>
      <c r="D188" s="4">
        <v>2291</v>
      </c>
      <c r="E188" s="2" t="s">
        <v>420</v>
      </c>
      <c r="F188" s="5">
        <v>45289</v>
      </c>
      <c r="G188" s="6">
        <v>810</v>
      </c>
      <c r="H188" s="5">
        <v>45320</v>
      </c>
      <c r="I188" s="6"/>
      <c r="J188" s="6">
        <v>810</v>
      </c>
      <c r="K188" s="7" t="s">
        <v>82</v>
      </c>
    </row>
    <row r="189" spans="2:11" ht="78.75" x14ac:dyDescent="0.25">
      <c r="B189" s="1" t="s">
        <v>421</v>
      </c>
      <c r="C189" s="3" t="s">
        <v>383</v>
      </c>
      <c r="D189" s="4">
        <v>5559</v>
      </c>
      <c r="E189" s="2" t="s">
        <v>422</v>
      </c>
      <c r="F189" s="5">
        <v>45289</v>
      </c>
      <c r="G189" s="6">
        <v>610060</v>
      </c>
      <c r="H189" s="5">
        <v>45320</v>
      </c>
      <c r="I189" s="6"/>
      <c r="J189" s="6">
        <v>610060</v>
      </c>
      <c r="K189" s="7" t="s">
        <v>82</v>
      </c>
    </row>
    <row r="190" spans="2:11" ht="78.75" x14ac:dyDescent="0.25">
      <c r="B190" s="1" t="s">
        <v>390</v>
      </c>
      <c r="C190" s="3" t="s">
        <v>383</v>
      </c>
      <c r="D190" s="4">
        <v>2820</v>
      </c>
      <c r="E190" s="2" t="s">
        <v>423</v>
      </c>
      <c r="F190" s="5">
        <v>45289</v>
      </c>
      <c r="G190" s="6">
        <v>574053.48</v>
      </c>
      <c r="H190" s="5">
        <v>45320</v>
      </c>
      <c r="I190" s="6"/>
      <c r="J190" s="6">
        <v>574053.48</v>
      </c>
      <c r="K190" s="7" t="s">
        <v>82</v>
      </c>
    </row>
    <row r="191" spans="2:11" ht="78.75" x14ac:dyDescent="0.25">
      <c r="B191" s="1" t="s">
        <v>35</v>
      </c>
      <c r="C191" s="3" t="s">
        <v>383</v>
      </c>
      <c r="D191" s="4">
        <v>7117</v>
      </c>
      <c r="E191" s="2" t="s">
        <v>424</v>
      </c>
      <c r="F191" s="5">
        <v>45289</v>
      </c>
      <c r="G191" s="6">
        <v>531000</v>
      </c>
      <c r="H191" s="5">
        <v>45320</v>
      </c>
      <c r="I191" s="6"/>
      <c r="J191" s="6">
        <v>531000</v>
      </c>
      <c r="K191" s="7" t="s">
        <v>82</v>
      </c>
    </row>
    <row r="192" spans="2:11" ht="47.25" x14ac:dyDescent="0.25">
      <c r="B192" s="1" t="s">
        <v>425</v>
      </c>
      <c r="C192" s="3" t="s">
        <v>426</v>
      </c>
      <c r="D192" s="4">
        <v>281</v>
      </c>
      <c r="E192" s="2" t="s">
        <v>427</v>
      </c>
      <c r="F192" s="5">
        <v>45289</v>
      </c>
      <c r="G192" s="6">
        <v>164385</v>
      </c>
      <c r="H192" s="5">
        <v>45320</v>
      </c>
      <c r="I192" s="6"/>
      <c r="J192" s="6">
        <v>164385</v>
      </c>
      <c r="K192" s="7" t="s">
        <v>82</v>
      </c>
    </row>
    <row r="193" spans="2:11" ht="31.5" x14ac:dyDescent="0.25">
      <c r="B193" s="1" t="s">
        <v>428</v>
      </c>
      <c r="C193" s="3" t="s">
        <v>429</v>
      </c>
      <c r="D193" s="4">
        <v>7759</v>
      </c>
      <c r="E193" s="2" t="s">
        <v>430</v>
      </c>
      <c r="F193" s="5">
        <v>45289</v>
      </c>
      <c r="G193" s="6">
        <v>2775</v>
      </c>
      <c r="H193" s="5">
        <v>45320</v>
      </c>
      <c r="I193" s="6"/>
      <c r="J193" s="6">
        <v>2775</v>
      </c>
      <c r="K193" s="7" t="s">
        <v>82</v>
      </c>
    </row>
    <row r="194" spans="2:11" ht="31.5" x14ac:dyDescent="0.25">
      <c r="B194" s="1" t="s">
        <v>428</v>
      </c>
      <c r="C194" s="3" t="s">
        <v>431</v>
      </c>
      <c r="D194" s="4">
        <v>7811</v>
      </c>
      <c r="E194" s="2" t="s">
        <v>432</v>
      </c>
      <c r="F194" s="5">
        <v>45289</v>
      </c>
      <c r="G194" s="6">
        <v>81835</v>
      </c>
      <c r="H194" s="5">
        <v>45320</v>
      </c>
      <c r="I194" s="6"/>
      <c r="J194" s="6">
        <v>81835</v>
      </c>
      <c r="K194" s="7" t="s">
        <v>82</v>
      </c>
    </row>
    <row r="195" spans="2:11" ht="31.5" x14ac:dyDescent="0.25">
      <c r="B195" s="1" t="s">
        <v>428</v>
      </c>
      <c r="C195" s="3" t="s">
        <v>433</v>
      </c>
      <c r="D195" s="4">
        <v>7826</v>
      </c>
      <c r="E195" s="2" t="s">
        <v>434</v>
      </c>
      <c r="F195" s="5">
        <v>45289</v>
      </c>
      <c r="G195" s="6">
        <v>76017</v>
      </c>
      <c r="H195" s="5">
        <v>45320</v>
      </c>
      <c r="I195" s="6"/>
      <c r="J195" s="6">
        <v>76017</v>
      </c>
      <c r="K195" s="7" t="s">
        <v>82</v>
      </c>
    </row>
    <row r="196" spans="2:11" ht="47.25" x14ac:dyDescent="0.25">
      <c r="B196" s="1" t="s">
        <v>143</v>
      </c>
      <c r="C196" s="3" t="s">
        <v>435</v>
      </c>
      <c r="D196" s="4">
        <v>3307</v>
      </c>
      <c r="E196" s="2" t="s">
        <v>436</v>
      </c>
      <c r="F196" s="5">
        <v>45289</v>
      </c>
      <c r="G196" s="6">
        <v>200</v>
      </c>
      <c r="H196" s="5">
        <v>45320</v>
      </c>
      <c r="I196" s="6"/>
      <c r="J196" s="6">
        <v>200</v>
      </c>
      <c r="K196" s="7" t="s">
        <v>82</v>
      </c>
    </row>
    <row r="197" spans="2:11" ht="47.25" x14ac:dyDescent="0.25">
      <c r="B197" s="1" t="s">
        <v>437</v>
      </c>
      <c r="C197" s="3" t="s">
        <v>438</v>
      </c>
      <c r="D197" s="4">
        <v>464</v>
      </c>
      <c r="E197" s="2" t="s">
        <v>439</v>
      </c>
      <c r="F197" s="5">
        <v>45289</v>
      </c>
      <c r="G197" s="6">
        <v>20060</v>
      </c>
      <c r="H197" s="5">
        <v>45320</v>
      </c>
      <c r="I197" s="6"/>
      <c r="J197" s="6">
        <v>20060</v>
      </c>
      <c r="K197" s="7" t="s">
        <v>82</v>
      </c>
    </row>
    <row r="198" spans="2:11" ht="31.5" x14ac:dyDescent="0.25">
      <c r="B198" s="1" t="s">
        <v>437</v>
      </c>
      <c r="C198" s="3" t="s">
        <v>440</v>
      </c>
      <c r="D198" s="4">
        <v>465</v>
      </c>
      <c r="E198" s="2" t="s">
        <v>441</v>
      </c>
      <c r="F198" s="5">
        <v>45289</v>
      </c>
      <c r="G198" s="6">
        <v>7000</v>
      </c>
      <c r="H198" s="5">
        <v>45320</v>
      </c>
      <c r="I198" s="6"/>
      <c r="J198" s="6">
        <v>7000</v>
      </c>
      <c r="K198" s="7" t="s">
        <v>82</v>
      </c>
    </row>
    <row r="199" spans="2:11" ht="47.25" x14ac:dyDescent="0.25">
      <c r="B199" s="1" t="s">
        <v>437</v>
      </c>
      <c r="C199" s="3" t="s">
        <v>442</v>
      </c>
      <c r="D199" s="4">
        <v>475</v>
      </c>
      <c r="E199" s="2" t="s">
        <v>443</v>
      </c>
      <c r="F199" s="5">
        <v>45289</v>
      </c>
      <c r="G199" s="6">
        <v>8000</v>
      </c>
      <c r="H199" s="5">
        <v>45320</v>
      </c>
      <c r="I199" s="6"/>
      <c r="J199" s="6">
        <v>8000</v>
      </c>
      <c r="K199" s="7" t="s">
        <v>82</v>
      </c>
    </row>
    <row r="200" spans="2:11" ht="47.25" x14ac:dyDescent="0.25">
      <c r="B200" s="1" t="s">
        <v>437</v>
      </c>
      <c r="C200" s="3" t="s">
        <v>444</v>
      </c>
      <c r="D200" s="4">
        <v>477</v>
      </c>
      <c r="E200" s="2" t="s">
        <v>445</v>
      </c>
      <c r="F200" s="5">
        <v>45289</v>
      </c>
      <c r="G200" s="6">
        <v>13000</v>
      </c>
      <c r="H200" s="5">
        <v>45320</v>
      </c>
      <c r="I200" s="6"/>
      <c r="J200" s="6">
        <v>13000</v>
      </c>
      <c r="K200" s="7" t="s">
        <v>82</v>
      </c>
    </row>
    <row r="201" spans="2:11" ht="31.5" x14ac:dyDescent="0.25">
      <c r="B201" s="1" t="s">
        <v>437</v>
      </c>
      <c r="C201" s="3" t="s">
        <v>446</v>
      </c>
      <c r="D201" s="4">
        <v>478</v>
      </c>
      <c r="E201" s="2" t="s">
        <v>447</v>
      </c>
      <c r="F201" s="5">
        <v>45289</v>
      </c>
      <c r="G201" s="6">
        <v>19000</v>
      </c>
      <c r="H201" s="5">
        <v>45320</v>
      </c>
      <c r="I201" s="6"/>
      <c r="J201" s="6">
        <v>19000</v>
      </c>
      <c r="K201" s="7" t="s">
        <v>82</v>
      </c>
    </row>
    <row r="202" spans="2:11" ht="31.5" x14ac:dyDescent="0.25">
      <c r="B202" s="1" t="s">
        <v>437</v>
      </c>
      <c r="C202" s="3" t="s">
        <v>448</v>
      </c>
      <c r="D202" s="4">
        <v>479</v>
      </c>
      <c r="E202" s="2" t="s">
        <v>449</v>
      </c>
      <c r="F202" s="5">
        <v>45289</v>
      </c>
      <c r="G202" s="6">
        <v>14000</v>
      </c>
      <c r="H202" s="5">
        <v>45320</v>
      </c>
      <c r="I202" s="6"/>
      <c r="J202" s="6">
        <v>14000</v>
      </c>
      <c r="K202" s="7" t="s">
        <v>82</v>
      </c>
    </row>
    <row r="203" spans="2:11" ht="47.25" x14ac:dyDescent="0.25">
      <c r="B203" s="1" t="s">
        <v>437</v>
      </c>
      <c r="C203" s="3" t="s">
        <v>450</v>
      </c>
      <c r="D203" s="4">
        <v>481</v>
      </c>
      <c r="E203" s="2" t="s">
        <v>451</v>
      </c>
      <c r="F203" s="5">
        <v>45289</v>
      </c>
      <c r="G203" s="6">
        <v>12000</v>
      </c>
      <c r="H203" s="5">
        <v>45320</v>
      </c>
      <c r="I203" s="6"/>
      <c r="J203" s="6">
        <v>12000</v>
      </c>
      <c r="K203" s="7" t="s">
        <v>82</v>
      </c>
    </row>
    <row r="204" spans="2:11" ht="47.25" x14ac:dyDescent="0.25">
      <c r="B204" s="1" t="s">
        <v>437</v>
      </c>
      <c r="C204" s="3" t="s">
        <v>452</v>
      </c>
      <c r="D204" s="4">
        <v>482</v>
      </c>
      <c r="E204" s="2" t="s">
        <v>453</v>
      </c>
      <c r="F204" s="5">
        <v>45289</v>
      </c>
      <c r="G204" s="6">
        <v>26550</v>
      </c>
      <c r="H204" s="5">
        <v>45320</v>
      </c>
      <c r="I204" s="6"/>
      <c r="J204" s="6">
        <v>26550</v>
      </c>
      <c r="K204" s="7" t="s">
        <v>82</v>
      </c>
    </row>
    <row r="205" spans="2:11" ht="31.5" x14ac:dyDescent="0.25">
      <c r="B205" s="1" t="s">
        <v>147</v>
      </c>
      <c r="C205" s="3" t="s">
        <v>454</v>
      </c>
      <c r="D205" s="4">
        <v>31083</v>
      </c>
      <c r="E205" s="2" t="s">
        <v>455</v>
      </c>
      <c r="F205" s="5">
        <v>45289</v>
      </c>
      <c r="G205" s="6">
        <v>247860.94</v>
      </c>
      <c r="H205" s="5">
        <v>45320</v>
      </c>
      <c r="I205" s="6"/>
      <c r="J205" s="6">
        <v>247860.94</v>
      </c>
      <c r="K205" s="7" t="s">
        <v>82</v>
      </c>
    </row>
    <row r="206" spans="2:11" ht="47.25" x14ac:dyDescent="0.25">
      <c r="B206" s="1" t="s">
        <v>147</v>
      </c>
      <c r="C206" s="3" t="s">
        <v>456</v>
      </c>
      <c r="D206" s="4">
        <v>31814</v>
      </c>
      <c r="E206" s="2" t="s">
        <v>457</v>
      </c>
      <c r="F206" s="5">
        <v>45289</v>
      </c>
      <c r="G206" s="6">
        <v>299271.55</v>
      </c>
      <c r="H206" s="5">
        <v>45320</v>
      </c>
      <c r="I206" s="6"/>
      <c r="J206" s="6">
        <v>299271.55</v>
      </c>
      <c r="K206" s="7" t="s">
        <v>82</v>
      </c>
    </row>
    <row r="207" spans="2:11" ht="47.25" x14ac:dyDescent="0.25">
      <c r="B207" s="1" t="s">
        <v>147</v>
      </c>
      <c r="C207" s="3" t="s">
        <v>458</v>
      </c>
      <c r="D207" s="4">
        <v>32313</v>
      </c>
      <c r="E207" s="2" t="s">
        <v>459</v>
      </c>
      <c r="F207" s="5">
        <v>45289</v>
      </c>
      <c r="G207" s="6">
        <v>7802.37</v>
      </c>
      <c r="H207" s="5">
        <v>45320</v>
      </c>
      <c r="I207" s="6"/>
      <c r="J207" s="6">
        <v>7802.37</v>
      </c>
      <c r="K207" s="7" t="s">
        <v>82</v>
      </c>
    </row>
    <row r="208" spans="2:11" ht="47.25" x14ac:dyDescent="0.25">
      <c r="B208" s="1" t="s">
        <v>147</v>
      </c>
      <c r="C208" s="3" t="s">
        <v>460</v>
      </c>
      <c r="D208" s="4">
        <v>32404</v>
      </c>
      <c r="E208" s="2" t="s">
        <v>461</v>
      </c>
      <c r="F208" s="5">
        <v>45289</v>
      </c>
      <c r="G208" s="6">
        <v>2112.4</v>
      </c>
      <c r="H208" s="5">
        <v>45320</v>
      </c>
      <c r="I208" s="6"/>
      <c r="J208" s="6">
        <v>2112.4</v>
      </c>
      <c r="K208" s="7" t="s">
        <v>82</v>
      </c>
    </row>
    <row r="209" spans="2:11" ht="47.25" x14ac:dyDescent="0.25">
      <c r="B209" s="1" t="s">
        <v>128</v>
      </c>
      <c r="C209" s="3" t="s">
        <v>462</v>
      </c>
      <c r="D209" s="4">
        <v>1103</v>
      </c>
      <c r="E209" s="2" t="s">
        <v>463</v>
      </c>
      <c r="F209" s="5">
        <v>45289</v>
      </c>
      <c r="G209" s="6">
        <v>74126.55</v>
      </c>
      <c r="H209" s="5">
        <v>45320</v>
      </c>
      <c r="I209" s="6"/>
      <c r="J209" s="6">
        <v>74126.55</v>
      </c>
      <c r="K209" s="7" t="s">
        <v>82</v>
      </c>
    </row>
    <row r="210" spans="2:11" ht="47.25" x14ac:dyDescent="0.25">
      <c r="B210" s="1" t="s">
        <v>185</v>
      </c>
      <c r="C210" s="3" t="s">
        <v>464</v>
      </c>
      <c r="D210" s="4">
        <v>885</v>
      </c>
      <c r="E210" s="2" t="s">
        <v>465</v>
      </c>
      <c r="F210" s="5">
        <v>45289</v>
      </c>
      <c r="G210" s="6">
        <v>300</v>
      </c>
      <c r="H210" s="5">
        <v>45320</v>
      </c>
      <c r="I210" s="6"/>
      <c r="J210" s="6">
        <v>300</v>
      </c>
      <c r="K210" s="7" t="s">
        <v>82</v>
      </c>
    </row>
    <row r="211" spans="2:11" x14ac:dyDescent="0.25">
      <c r="G211" s="17">
        <f>SUM(G8:G210)</f>
        <v>25086758.66</v>
      </c>
      <c r="I211" s="17">
        <f>SUM(I8:I210)</f>
        <v>11260692.349999998</v>
      </c>
      <c r="J211" s="17">
        <f>SUM(J8:J210)</f>
        <v>13826046.310000002</v>
      </c>
    </row>
  </sheetData>
  <mergeCells count="4">
    <mergeCell ref="B2:K2"/>
    <mergeCell ref="B3:K3"/>
    <mergeCell ref="B4:K4"/>
    <mergeCell ref="B5:K5"/>
  </mergeCells>
  <pageMargins left="0.43307086614173229" right="0.47244094488188981" top="0.55118110236220474" bottom="0.98425196850393704" header="0.31496062992125984" footer="0.31496062992125984"/>
  <pageSetup paperSize="5" scale="55" fitToHeight="0" orientation="landscape" r:id="rId1"/>
  <headerFooter>
    <oddFooter>&amp;L&amp;"-,Negrita"&amp;18Fátima Scroggins, &amp;"-,Normal"Contadora&amp;C&amp;"-,Negrita"&amp;18Miledy Jardines, &amp;"-,Normal"Enc. Depto. Financiero&amp;R&amp;"-,Negrita"&amp;18Xiomara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2024-01-19T23:16:09Z</cp:lastPrinted>
  <dcterms:created xsi:type="dcterms:W3CDTF">2017-09-08T20:22:57Z</dcterms:created>
  <dcterms:modified xsi:type="dcterms:W3CDTF">2024-01-19T23:16:11Z</dcterms:modified>
</cp:coreProperties>
</file>