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rzo 2023\"/>
    </mc:Choice>
  </mc:AlternateContent>
  <xr:revisionPtr revIDLastSave="0" documentId="13_ncr:40009_{4BA423BA-B5FC-45BD-96C8-E6F0AB1AFD8D}" xr6:coauthVersionLast="47" xr6:coauthVersionMax="47" xr10:uidLastSave="{00000000-0000-0000-0000-000000000000}"/>
  <bookViews>
    <workbookView xWindow="-120" yWindow="-120" windowWidth="29040" windowHeight="15720"/>
  </bookViews>
  <sheets>
    <sheet name="Estado de Resultado" sheetId="8" r:id="rId1"/>
  </sheets>
  <definedNames>
    <definedName name="_xlnm.Print_Area" localSheetId="0">'Estado de Resultado'!$A$1:$E$46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8" l="1"/>
  <c r="E19" i="8"/>
  <c r="C26" i="8"/>
  <c r="C28" i="8" s="1"/>
  <c r="C30" i="8" s="1"/>
  <c r="E26" i="8"/>
  <c r="E28" i="8"/>
  <c r="E30" i="8" s="1"/>
</calcChain>
</file>

<file path=xl/sharedStrings.xml><?xml version="1.0" encoding="utf-8"?>
<sst xmlns="http://schemas.openxmlformats.org/spreadsheetml/2006/main" count="22" uniqueCount="22">
  <si>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</si>
  <si>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</si>
  <si>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</si>
  <si>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</si>
  <si>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</si>
  <si>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</si>
  <si>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</si>
  <si>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</si>
  <si>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</si>
  <si>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</si>
  <si>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</si>
  <si>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</si>
  <si>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</si>
  <si>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</si>
  <si>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</si>
  <si>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</si>
  <si>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</si>
  <si>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</si>
  <si>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</si>
  <si>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</si>
  <si>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CORRIENTES (NOTA 12)</t>
  </si>
  <si>
    <t>MARZO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</si>
</sst>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57">
    <xf numFmtId="0" fontId="0" fillId="0" borderId="0" xfId="0"/>
    <xf numFmtId="0" fontId="3" fillId="0" borderId="0" xfId="36" applyFont="1"/>
    <xf numFmtId="43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202" fontId="6" fillId="0" borderId="0" xfId="36" applyNumberFormat="1" applyFont="1" applyAlignment="1"/>
    <xf numFmtId="43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43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95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43" fontId="12" fillId="0" borderId="0" xfId="36" applyNumberFormat="1" applyFont="1"/>
    <xf numFmtId="0" fontId="12" fillId="0" borderId="0" xfId="36" applyFont="1" applyAlignment="1"/>
    <xf numFmtId="43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Alignment="1"/>
    <xf numFmtId="43" fontId="12" fillId="0" borderId="0" xfId="31" applyFont="1" applyAlignment="1"/>
    <xf numFmtId="43" fontId="5" fillId="0" borderId="0" xfId="31" applyFont="1" applyBorder="1" applyAlignment="1"/>
    <xf numFmtId="43" fontId="12" fillId="0" borderId="1" xfId="31" applyFont="1" applyBorder="1" applyAlignment="1"/>
    <xf numFmtId="43" fontId="12" fillId="0" borderId="0" xfId="31" applyFont="1" applyAlignment="1">
      <alignment horizontal="right"/>
    </xf>
    <xf numFmtId="43" fontId="5" fillId="0" borderId="0" xfId="31" applyFont="1" applyBorder="1"/>
    <xf numFmtId="43" fontId="13" fillId="0" borderId="0" xfId="31" applyFont="1" applyAlignment="1">
      <alignment horizontal="right"/>
    </xf>
    <xf numFmtId="43" fontId="12" fillId="0" borderId="1" xfId="31" applyFont="1" applyBorder="1" applyAlignment="1">
      <alignment horizontal="right"/>
    </xf>
    <xf numFmtId="43" fontId="13" fillId="0" borderId="2" xfId="31" applyFont="1" applyBorder="1" applyAlignment="1"/>
    <xf numFmtId="0" fontId="10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43" fontId="12" fillId="0" borderId="0" xfId="31" applyFont="1" applyBorder="1" applyAlignment="1"/>
    <xf numFmtId="43" fontId="12" fillId="0" borderId="0" xfId="31" applyFont="1" applyBorder="1" applyAlignment="1">
      <alignment horizontal="right"/>
    </xf>
    <xf numFmtId="43" fontId="7" fillId="0" borderId="0" xfId="31" applyFont="1" applyBorder="1" applyAlignment="1">
      <alignment horizontal="right"/>
    </xf>
    <xf numFmtId="43" fontId="13" fillId="0" borderId="0" xfId="31" applyFont="1" applyFill="1" applyBorder="1" applyAlignment="1"/>
    <xf numFmtId="43" fontId="13" fillId="0" borderId="2" xfId="31" applyFont="1" applyFill="1" applyBorder="1" applyAlignment="1"/>
    <xf numFmtId="43" fontId="14" fillId="9" borderId="2" xfId="31" applyFont="1" applyFill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3" fillId="0" borderId="2" xfId="31" applyFont="1" applyBorder="1" applyAlignment="1">
      <alignment horizontal="right"/>
    </xf>
    <xf numFmtId="0" fontId="10" fillId="9" borderId="0" xfId="36" applyFont="1" applyFill="1" applyAlignment="1">
      <alignment horizontal="center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20051" name="Text Box 1">
          <a:extLst>
            <a:ext uri="{FF2B5EF4-FFF2-40B4-BE49-F238E27FC236}">
              <a16:creationId xmlns:a16="http://schemas.microsoft.com/office/drawing/2014/main" id="{367A50B9-EA42-5873-3072-5F1021EB5FF6}"/>
            </a:ext>
          </a:extLst>
        </xdr:cNvPr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20052" name="Text Box 3">
          <a:extLst>
            <a:ext uri="{FF2B5EF4-FFF2-40B4-BE49-F238E27FC236}">
              <a16:creationId xmlns:a16="http://schemas.microsoft.com/office/drawing/2014/main" id="{C2BAA581-B2E3-0C07-E4FC-1FF4D250FABE}"/>
            </a:ext>
          </a:extLst>
        </xdr:cNvPr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20053" name="Text Box 1">
          <a:extLst>
            <a:ext uri="{FF2B5EF4-FFF2-40B4-BE49-F238E27FC236}">
              <a16:creationId xmlns:a16="http://schemas.microsoft.com/office/drawing/2014/main" id="{23D341AA-EBDC-76F7-ABA4-2F81510787E7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20054" name="Text Box 3">
          <a:extLst>
            <a:ext uri="{FF2B5EF4-FFF2-40B4-BE49-F238E27FC236}">
              <a16:creationId xmlns:a16="http://schemas.microsoft.com/office/drawing/2014/main" id="{5F78E371-D06C-E8DB-C15D-56D12FBA2F95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20055" name="Text Box 49">
          <a:extLst>
            <a:ext uri="{FF2B5EF4-FFF2-40B4-BE49-F238E27FC236}">
              <a16:creationId xmlns:a16="http://schemas.microsoft.com/office/drawing/2014/main" id="{E38F1590-881D-9CA5-A0D3-1532A7FF598E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20056" name="Text Box 50">
          <a:extLst>
            <a:ext uri="{FF2B5EF4-FFF2-40B4-BE49-F238E27FC236}">
              <a16:creationId xmlns:a16="http://schemas.microsoft.com/office/drawing/2014/main" id="{91C69875-2640-6695-C003-E9603AF21072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20057" name="Imagen 1">
          <a:extLst>
            <a:ext uri="{FF2B5EF4-FFF2-40B4-BE49-F238E27FC236}">
              <a16:creationId xmlns:a16="http://schemas.microsoft.com/office/drawing/2014/main" id="{3721851E-BE88-F666-820E-4500323AF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15" zoomScale="51" zoomScaleNormal="51" zoomScaleSheetLayoutView="53" workbookViewId="0">
      <selection activeCell="C15" sqref="C15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4"/>
      <c r="B3" s="54"/>
      <c r="C3" s="54"/>
      <c r="D3" s="43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5" t="s">
        <v>13</v>
      </c>
      <c r="B5" s="55"/>
      <c r="C5" s="55"/>
      <c r="D5" s="55"/>
      <c r="E5" s="55"/>
    </row>
    <row r="6" spans="1:5" ht="18" x14ac:dyDescent="0.25">
      <c r="A6" s="56" t="s">
        <v>1</v>
      </c>
      <c r="B6" s="56"/>
      <c r="C6" s="56"/>
      <c r="D6" s="56"/>
      <c r="E6" s="56"/>
    </row>
    <row r="7" spans="1:5" ht="18.75" x14ac:dyDescent="0.3">
      <c r="A7" s="52" t="s">
        <v>21</v>
      </c>
      <c r="B7" s="52"/>
      <c r="C7" s="52"/>
      <c r="D7" s="52"/>
      <c r="E7" s="52"/>
    </row>
    <row r="8" spans="1:5" ht="18.75" x14ac:dyDescent="0.3">
      <c r="A8" s="52" t="s">
        <v>0</v>
      </c>
      <c r="B8" s="52"/>
      <c r="C8" s="52"/>
      <c r="D8" s="52"/>
      <c r="E8" s="52"/>
    </row>
    <row r="9" spans="1:5" ht="18.75" x14ac:dyDescent="0.3">
      <c r="A9" s="42"/>
      <c r="B9" s="42"/>
      <c r="C9" s="42"/>
      <c r="D9" s="42"/>
      <c r="E9" s="42"/>
    </row>
    <row r="10" spans="1:5" ht="18.75" x14ac:dyDescent="0.3">
      <c r="A10" s="42"/>
      <c r="B10" s="42"/>
      <c r="C10" s="42"/>
      <c r="D10" s="42"/>
      <c r="E10" s="42"/>
    </row>
    <row r="11" spans="1:5" ht="18.75" x14ac:dyDescent="0.3">
      <c r="A11" s="42"/>
      <c r="B11" s="42"/>
      <c r="C11" s="42"/>
      <c r="D11" s="42"/>
      <c r="E11" s="42"/>
    </row>
    <row r="12" spans="1:5" ht="18.75" x14ac:dyDescent="0.3">
      <c r="A12" s="42"/>
      <c r="B12" s="42"/>
      <c r="C12" s="42"/>
      <c r="D12" s="42"/>
      <c r="E12" s="42"/>
    </row>
    <row r="13" spans="1:5" ht="18.75" x14ac:dyDescent="0.3">
      <c r="A13" s="42"/>
      <c r="B13" s="42"/>
      <c r="C13" s="42"/>
      <c r="D13" s="42"/>
      <c r="E13" s="42"/>
    </row>
    <row r="14" spans="1:5" ht="18.75" x14ac:dyDescent="0.3">
      <c r="A14" s="42"/>
      <c r="B14" s="42"/>
      <c r="C14" s="42"/>
      <c r="D14" s="42"/>
      <c r="E14" s="42"/>
    </row>
    <row r="15" spans="1:5" ht="18.75" x14ac:dyDescent="0.3">
      <c r="A15" s="42"/>
      <c r="B15" s="42"/>
      <c r="C15" s="42"/>
      <c r="D15" s="42"/>
      <c r="E15" s="42"/>
    </row>
    <row r="16" spans="1:5" s="10" customFormat="1" ht="18" x14ac:dyDescent="0.25">
      <c r="C16" s="11"/>
      <c r="D16" s="11"/>
      <c r="E16" s="9"/>
    </row>
    <row r="17" spans="1:8" s="10" customFormat="1" ht="22.5" x14ac:dyDescent="0.3">
      <c r="A17" s="15" t="s">
        <v>2</v>
      </c>
      <c r="B17" s="15"/>
      <c r="C17" s="31">
        <v>2023</v>
      </c>
      <c r="D17" s="31"/>
      <c r="E17" s="31">
        <v>2022</v>
      </c>
    </row>
    <row r="18" spans="1:8" s="10" customFormat="1" x14ac:dyDescent="0.35">
      <c r="A18" s="16" t="s">
        <v>12</v>
      </c>
      <c r="B18" s="16"/>
      <c r="C18" s="41">
        <v>30830561.370000001</v>
      </c>
      <c r="D18" s="32"/>
      <c r="E18" s="50">
        <v>27415001.030000001</v>
      </c>
    </row>
    <row r="19" spans="1:8" s="10" customFormat="1" ht="22.5" x14ac:dyDescent="0.3">
      <c r="A19" s="15" t="s">
        <v>6</v>
      </c>
      <c r="B19" s="15"/>
      <c r="C19" s="44">
        <f>+C18</f>
        <v>30830561.370000001</v>
      </c>
      <c r="D19" s="44"/>
      <c r="E19" s="45">
        <f>+E18</f>
        <v>27415001.030000001</v>
      </c>
    </row>
    <row r="20" spans="1:8" s="10" customFormat="1" ht="22.5" x14ac:dyDescent="0.3">
      <c r="A20" s="15"/>
      <c r="B20" s="15"/>
      <c r="C20" s="34"/>
      <c r="D20" s="34"/>
      <c r="E20" s="37"/>
    </row>
    <row r="21" spans="1:8" s="10" customFormat="1" x14ac:dyDescent="0.35">
      <c r="A21" s="15" t="s">
        <v>3</v>
      </c>
      <c r="B21" s="15"/>
      <c r="C21" s="35"/>
      <c r="D21" s="35"/>
      <c r="E21" s="38"/>
    </row>
    <row r="22" spans="1:8" s="10" customFormat="1" x14ac:dyDescent="0.35">
      <c r="A22" s="16" t="s">
        <v>17</v>
      </c>
      <c r="B22" s="16"/>
      <c r="C22" s="33">
        <v>11235436.029999999</v>
      </c>
      <c r="D22" s="33"/>
      <c r="E22" s="39">
        <v>11394818.189999999</v>
      </c>
    </row>
    <row r="23" spans="1:8" s="10" customFormat="1" x14ac:dyDescent="0.35">
      <c r="A23" s="16" t="s">
        <v>18</v>
      </c>
      <c r="B23" s="16"/>
      <c r="C23" s="32">
        <v>3143945.17</v>
      </c>
      <c r="D23" s="32"/>
      <c r="E23" s="17">
        <v>4184652.79</v>
      </c>
    </row>
    <row r="24" spans="1:8" s="10" customFormat="1" x14ac:dyDescent="0.35">
      <c r="A24" s="18" t="s">
        <v>19</v>
      </c>
      <c r="B24" s="16"/>
      <c r="C24" s="32">
        <v>2287592.13</v>
      </c>
      <c r="D24" s="32"/>
      <c r="E24" s="17">
        <v>59780</v>
      </c>
    </row>
    <row r="25" spans="1:8" s="10" customFormat="1" x14ac:dyDescent="0.35">
      <c r="A25" s="18" t="s">
        <v>20</v>
      </c>
      <c r="B25" s="16"/>
      <c r="C25" s="41">
        <v>75000</v>
      </c>
      <c r="D25" s="41"/>
      <c r="E25" s="51">
        <v>543824.89</v>
      </c>
    </row>
    <row r="26" spans="1:8" s="10" customFormat="1" x14ac:dyDescent="0.35">
      <c r="A26" s="15" t="s">
        <v>4</v>
      </c>
      <c r="B26" s="15"/>
      <c r="C26" s="46">
        <f>SUM(C22:C25)</f>
        <v>16741973.329999998</v>
      </c>
      <c r="D26" s="46"/>
      <c r="E26" s="46">
        <f>SUM(E22:E25)</f>
        <v>16183075.870000001</v>
      </c>
    </row>
    <row r="27" spans="1:8" s="10" customFormat="1" x14ac:dyDescent="0.35">
      <c r="A27" s="19"/>
      <c r="B27" s="19"/>
      <c r="C27" s="33"/>
      <c r="D27" s="33"/>
      <c r="E27" s="39"/>
    </row>
    <row r="28" spans="1:8" s="10" customFormat="1" x14ac:dyDescent="0.35">
      <c r="A28" s="15" t="s">
        <v>5</v>
      </c>
      <c r="B28" s="15"/>
      <c r="C28" s="33">
        <f>SUM(C19-C26)</f>
        <v>14088588.040000003</v>
      </c>
      <c r="D28" s="33"/>
      <c r="E28" s="39">
        <f>+E19-E26</f>
        <v>11231925.16</v>
      </c>
    </row>
    <row r="29" spans="1:8" s="10" customFormat="1" ht="45.75" x14ac:dyDescent="0.35">
      <c r="A29" s="20" t="s">
        <v>7</v>
      </c>
      <c r="B29" s="20"/>
      <c r="C29" s="48">
        <v>229687.33</v>
      </c>
      <c r="D29" s="47"/>
      <c r="E29" s="49">
        <v>214379.07</v>
      </c>
    </row>
    <row r="30" spans="1:8" s="10" customFormat="1" thickBot="1" x14ac:dyDescent="0.35">
      <c r="A30" s="15" t="s">
        <v>8</v>
      </c>
      <c r="B30" s="15"/>
      <c r="C30" s="36">
        <f>SUM(C28-C29)</f>
        <v>13858900.710000003</v>
      </c>
      <c r="D30" s="44"/>
      <c r="E30" s="40">
        <f>+E28-E29</f>
        <v>11017546.09</v>
      </c>
      <c r="F30" s="12"/>
    </row>
    <row r="31" spans="1:8" thickTop="1" x14ac:dyDescent="0.3">
      <c r="A31" s="15"/>
      <c r="B31" s="15"/>
      <c r="C31" s="21"/>
      <c r="D31" s="21"/>
      <c r="E31" s="21"/>
    </row>
    <row r="32" spans="1:8" ht="22.5" x14ac:dyDescent="0.3">
      <c r="A32" s="15"/>
      <c r="B32" s="15"/>
      <c r="C32" s="21"/>
      <c r="D32" s="21"/>
      <c r="E32" s="21"/>
      <c r="H32" s="14"/>
    </row>
    <row r="33" spans="1:8" ht="22.5" x14ac:dyDescent="0.3">
      <c r="A33" s="15"/>
      <c r="B33" s="15"/>
      <c r="C33" s="21"/>
      <c r="D33" s="21"/>
      <c r="E33" s="21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53" t="s">
        <v>14</v>
      </c>
      <c r="B37" s="53"/>
      <c r="C37" s="53"/>
      <c r="D37" s="53"/>
      <c r="E37" s="53"/>
    </row>
    <row r="38" spans="1:8" ht="22.5" x14ac:dyDescent="0.3">
      <c r="A38" s="53" t="s">
        <v>15</v>
      </c>
      <c r="B38" s="53"/>
      <c r="C38" s="53"/>
      <c r="D38" s="53"/>
      <c r="E38" s="53"/>
    </row>
    <row r="39" spans="1:8" ht="22.5" x14ac:dyDescent="0.3">
      <c r="A39" s="22"/>
      <c r="B39" s="22"/>
      <c r="C39" s="22"/>
      <c r="D39" s="22"/>
      <c r="E39" s="23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6" t="s">
        <v>16</v>
      </c>
      <c r="B44" s="22"/>
      <c r="C44" s="29"/>
      <c r="D44" s="29"/>
      <c r="E44" s="22" t="s">
        <v>10</v>
      </c>
    </row>
    <row r="45" spans="1:8" ht="22.5" x14ac:dyDescent="0.3">
      <c r="A45" s="29" t="s">
        <v>11</v>
      </c>
      <c r="B45" s="26"/>
      <c r="C45" s="26"/>
      <c r="D45" s="26"/>
      <c r="E45" s="30" t="s">
        <v>9</v>
      </c>
    </row>
    <row r="46" spans="1:8" ht="22.5" x14ac:dyDescent="0.3">
      <c r="A46" s="22"/>
      <c r="B46" s="22"/>
      <c r="C46" s="22"/>
      <c r="D46" s="22"/>
      <c r="E46" s="22"/>
    </row>
    <row r="47" spans="1:8" ht="22.5" x14ac:dyDescent="0.3">
      <c r="A47" s="22"/>
      <c r="B47" s="22"/>
      <c r="C47" s="22"/>
      <c r="D47" s="22"/>
      <c r="E47" s="22"/>
      <c r="F47" s="2"/>
      <c r="G47" s="2"/>
      <c r="H47" s="2"/>
    </row>
    <row r="48" spans="1:8" x14ac:dyDescent="0.35">
      <c r="A48" s="24"/>
      <c r="B48" s="25"/>
      <c r="C48" s="25"/>
      <c r="D48" s="25"/>
      <c r="F48" s="7"/>
      <c r="G48" s="7"/>
      <c r="H48" s="1"/>
    </row>
    <row r="49" spans="1:8" x14ac:dyDescent="0.35">
      <c r="A49" s="26"/>
      <c r="B49" s="25"/>
      <c r="C49" s="25"/>
      <c r="D49" s="25"/>
      <c r="F49" s="13"/>
      <c r="G49" s="7"/>
      <c r="H49" s="1"/>
    </row>
    <row r="50" spans="1:8" x14ac:dyDescent="0.35">
      <c r="A50" s="27"/>
      <c r="B50" s="23"/>
      <c r="C50" s="28"/>
      <c r="D50" s="28"/>
      <c r="E50" s="27"/>
      <c r="F50" s="3"/>
    </row>
    <row r="51" spans="1:8" x14ac:dyDescent="0.35">
      <c r="A51" s="8"/>
      <c r="B51" s="8"/>
      <c r="C51" s="8"/>
      <c r="D51" s="8"/>
      <c r="E51" s="8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</sheetData>
  <mergeCells count="7">
    <mergeCell ref="A38:E38"/>
    <mergeCell ref="A3:C3"/>
    <mergeCell ref="A5:E5"/>
    <mergeCell ref="A6:E6"/>
    <mergeCell ref="A7:E7"/>
    <mergeCell ref="A8:E8"/>
    <mergeCell ref="A37:E37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2023-04-21T18:25:34Z</cp:lastPrinted>
  <dcterms:created xsi:type="dcterms:W3CDTF">2013-01-30T15:16:21Z</dcterms:created>
  <dcterms:modified xsi:type="dcterms:W3CDTF">2023-04-21T18:25:38Z</dcterms:modified>
</cp:coreProperties>
</file>