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51832042-1497-4B5F-85E9-0E82212BBE3D}" xr6:coauthVersionLast="47" xr6:coauthVersionMax="47" xr10:uidLastSave="{00000000-0000-0000-0000-000000000000}"/>
  <bookViews>
    <workbookView xWindow="-120" yWindow="-120" windowWidth="29040" windowHeight="15720" xr2:uid="{719C8FB8-BCB9-4AE4-A6EE-0475F4B774AC}"/>
  </bookViews>
  <sheets>
    <sheet name="FLUJO (c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5" i="1" s="1"/>
  <c r="C24" i="1" s="1"/>
  <c r="C23" i="1"/>
  <c r="C25" i="1" s="1"/>
  <c r="E21" i="1"/>
  <c r="C21" i="1"/>
  <c r="E15" i="1"/>
  <c r="C15" i="1"/>
</calcChain>
</file>

<file path=xl/sharedStrings.xml><?xml version="1.0" encoding="utf-8"?>
<sst xmlns="http://schemas.openxmlformats.org/spreadsheetml/2006/main" count="20" uniqueCount="20">
  <si>
    <t>DIRECCION DE INFORMACION Y DE FENSA DE LOS AFILIADOS A LA SEGURIDAD SOCIAL</t>
  </si>
  <si>
    <t>Estado de Flujo de Efectivo</t>
  </si>
  <si>
    <t>Del ejercicio terminado al 31  de diciembre de  2023 y 2022</t>
  </si>
  <si>
    <t>(Valores en RD$)</t>
  </si>
  <si>
    <t>Flujo de efectivo procedentes de actividades operativas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</si>
  <si>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</si>
  <si>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</si>
  <si>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</si>
  <si>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</si>
  <si>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</si>
  <si>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Otros pagos</t>
  </si>
  <si>
    <t>Flujos de efectivo netos de las actividades de operación</t>
  </si>
  <si>
    <t>Flujos de efectivo de las actividades de inversión</t>
  </si>
  <si>
    <t>Otros cobros</t>
  </si>
  <si>
    <t>Pagos por adquisición de propiedad, planta y equipo</t>
  </si>
  <si>
    <t>Pagos por adquisición de intangibles y otros activos a largo plazo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</si>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</sst>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 indent="5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Fill="1" applyBorder="1" applyAlignment="1">
      <alignment horizontal="right" vertical="center" wrapText="1"/>
    </xf>
    <xf numFmtId="43" fontId="0" fillId="0" borderId="0" xfId="1" applyFont="1" applyFill="1"/>
    <xf numFmtId="43" fontId="6" fillId="0" borderId="0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7" fillId="0" borderId="0" xfId="0" applyFont="1"/>
    <xf numFmtId="43" fontId="0" fillId="0" borderId="0" xfId="0" applyNumberFormat="1"/>
    <xf numFmtId="0" fontId="3" fillId="0" borderId="0" xfId="0" applyFont="1" applyAlignment="1">
      <alignment vertical="top" wrapTex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3" fontId="5" fillId="0" borderId="0" xfId="1" applyFont="1" applyFill="1" applyBorder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164" fontId="0" fillId="0" borderId="0" xfId="0" applyNumberFormat="1"/>
    <xf numFmtId="43" fontId="5" fillId="0" borderId="0" xfId="1" applyFont="1" applyFill="1" applyBorder="1" applyAlignment="1">
      <alignment horizontal="right" vertical="center"/>
    </xf>
    <xf numFmtId="43" fontId="3" fillId="0" borderId="0" xfId="1" applyFont="1" applyFill="1" applyBorder="1"/>
    <xf numFmtId="43" fontId="2" fillId="0" borderId="0" xfId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43" fontId="5" fillId="0" borderId="0" xfId="1" applyFont="1" applyBorder="1" applyAlignment="1">
      <alignment horizontal="right" vertical="center" wrapText="1"/>
    </xf>
    <xf numFmtId="165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Border="1" applyAlignment="1">
      <alignment horizontal="right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165" fontId="3" fillId="0" borderId="0" xfId="1" applyNumberFormat="1" applyFont="1" applyFill="1" applyBorder="1"/>
    <xf numFmtId="43" fontId="3" fillId="0" borderId="0" xfId="1" applyFont="1" applyBorder="1"/>
    <xf numFmtId="43" fontId="0" fillId="0" borderId="0" xfId="1" applyFont="1" applyFill="1" applyBorder="1"/>
    <xf numFmtId="43" fontId="0" fillId="0" borderId="0" xfId="1" applyFont="1" applyBorder="1"/>
    <xf numFmtId="166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50130</xdr:colOff>
      <xdr:row>0</xdr:row>
      <xdr:rowOff>20052</xdr:rowOff>
    </xdr:from>
    <xdr:to>
      <xdr:col>1</xdr:col>
      <xdr:colOff>982579</xdr:colOff>
      <xdr:row>4</xdr:row>
      <xdr:rowOff>160420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16971-6C14-40DC-A141-AC5237F24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0" y="20052"/>
          <a:ext cx="1675399" cy="94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A36-03AD-4253-A928-BAA9D779D3E6}">
  <sheetPr>
    <tabColor rgb="FFFF0000"/>
  </sheetPr>
  <dimension ref="B1:K31"/>
  <sheetViews>
    <sheetView tabSelected="1" zoomScale="95" zoomScaleNormal="95" workbookViewId="0">
      <selection activeCell="F26" sqref="F26"/>
    </sheetView>
  </sheetViews>
  <sheetFormatPr baseColWidth="10" defaultRowHeight="15" x14ac:dyDescent="0.25"/>
  <cols>
    <col min="1" max="1" width="11.140625" customWidth="1"/>
    <col min="2" max="2" width="58.42578125" customWidth="1"/>
    <col min="3" max="3" width="18.42578125" customWidth="1"/>
    <col min="4" max="4" width="1.85546875" customWidth="1"/>
    <col min="5" max="5" width="17.85546875" customWidth="1"/>
    <col min="6" max="6" width="15.140625" bestFit="1" customWidth="1"/>
    <col min="7" max="7" width="17.85546875" customWidth="1"/>
    <col min="8" max="8" width="15.85546875" customWidth="1"/>
    <col min="9" max="9" width="14.85546875" bestFit="1" customWidth="1"/>
    <col min="10" max="10" width="16.28515625" bestFit="1" customWidth="1"/>
    <col min="11" max="11" width="14.85546875" bestFit="1" customWidth="1"/>
  </cols>
  <sheetData>
    <row r="1" spans="2:11" ht="15.75" x14ac:dyDescent="0.25">
      <c r="B1" s="1" t="s">
        <v>0</v>
      </c>
      <c r="C1" s="1"/>
      <c r="D1" s="1"/>
      <c r="E1" s="1"/>
    </row>
    <row r="2" spans="2:11" ht="15.75" x14ac:dyDescent="0.25">
      <c r="B2" s="1" t="s">
        <v>1</v>
      </c>
      <c r="C2" s="1"/>
      <c r="D2" s="1"/>
      <c r="E2" s="1"/>
    </row>
    <row r="3" spans="2:11" ht="15.75" x14ac:dyDescent="0.25">
      <c r="B3" s="1" t="s">
        <v>2</v>
      </c>
      <c r="C3" s="1"/>
      <c r="D3" s="1"/>
      <c r="E3" s="1"/>
    </row>
    <row r="4" spans="2:11" ht="15.75" x14ac:dyDescent="0.25">
      <c r="B4" s="1" t="s">
        <v>3</v>
      </c>
      <c r="C4" s="1"/>
      <c r="D4" s="1"/>
      <c r="E4" s="1"/>
    </row>
    <row r="5" spans="2:11" ht="15.75" x14ac:dyDescent="0.25">
      <c r="B5" s="2"/>
      <c r="C5" s="3"/>
      <c r="D5" s="3"/>
      <c r="E5" s="3"/>
    </row>
    <row r="6" spans="2:11" x14ac:dyDescent="0.25">
      <c r="B6" s="4"/>
    </row>
    <row r="7" spans="2:11" ht="15.75" x14ac:dyDescent="0.25">
      <c r="C7" s="5">
        <v>2023</v>
      </c>
      <c r="D7" s="6"/>
      <c r="E7" s="7">
        <v>2022</v>
      </c>
    </row>
    <row r="8" spans="2:11" ht="15.75" x14ac:dyDescent="0.25">
      <c r="B8" s="8" t="s">
        <v>4</v>
      </c>
      <c r="C8" s="9"/>
      <c r="D8" s="10"/>
      <c r="E8" s="10"/>
    </row>
    <row r="9" spans="2:11" ht="15.75" x14ac:dyDescent="0.25">
      <c r="B9" s="11" t="s">
        <v>5</v>
      </c>
      <c r="C9" s="12">
        <v>457547460</v>
      </c>
      <c r="D9" s="12"/>
      <c r="E9" s="12">
        <v>411501509.38999999</v>
      </c>
      <c r="G9" s="13"/>
      <c r="H9" s="13"/>
    </row>
    <row r="10" spans="2:11" ht="15.75" x14ac:dyDescent="0.25">
      <c r="B10" s="11" t="s">
        <v>6</v>
      </c>
      <c r="C10" s="12">
        <v>-160503068</v>
      </c>
      <c r="D10" s="12"/>
      <c r="E10" s="12">
        <v>-163768742.09</v>
      </c>
      <c r="G10" s="13"/>
      <c r="H10" s="13"/>
    </row>
    <row r="11" spans="2:11" ht="15.75" x14ac:dyDescent="0.25">
      <c r="B11" s="11" t="s">
        <v>7</v>
      </c>
      <c r="C11" s="12">
        <v>-17266006</v>
      </c>
      <c r="D11" s="12"/>
      <c r="E11" s="14">
        <v>-17920433.370000001</v>
      </c>
      <c r="G11" s="13"/>
      <c r="H11" s="13"/>
    </row>
    <row r="12" spans="2:11" ht="15.75" x14ac:dyDescent="0.25">
      <c r="B12" s="11" t="s">
        <v>8</v>
      </c>
      <c r="C12" s="12">
        <v>-849431</v>
      </c>
      <c r="D12" s="12"/>
      <c r="E12" s="12">
        <v>-15679623.4</v>
      </c>
      <c r="G12" s="13"/>
    </row>
    <row r="13" spans="2:11" ht="15.75" x14ac:dyDescent="0.25">
      <c r="B13" s="11" t="s">
        <v>9</v>
      </c>
      <c r="C13" s="12">
        <v>-52125995</v>
      </c>
      <c r="D13" s="12"/>
      <c r="E13" s="12">
        <v>-32828871.57</v>
      </c>
      <c r="F13" s="13"/>
      <c r="G13" s="13"/>
    </row>
    <row r="14" spans="2:11" ht="15.75" x14ac:dyDescent="0.25">
      <c r="B14" s="11" t="s">
        <v>10</v>
      </c>
      <c r="C14" s="15">
        <v>-1009670</v>
      </c>
      <c r="D14" s="12"/>
      <c r="E14" s="15">
        <v>-883621.09</v>
      </c>
      <c r="I14" s="16"/>
    </row>
    <row r="15" spans="2:11" ht="21" customHeight="1" x14ac:dyDescent="0.25">
      <c r="B15" s="17" t="s">
        <v>11</v>
      </c>
      <c r="C15" s="18">
        <f>SUM(C9:C14)</f>
        <v>225793290</v>
      </c>
      <c r="D15" s="18"/>
      <c r="E15" s="18">
        <f>SUM(E9:E14)</f>
        <v>180420217.86999997</v>
      </c>
      <c r="G15" s="19"/>
      <c r="I15" s="20"/>
      <c r="J15" s="20"/>
      <c r="K15" s="20"/>
    </row>
    <row r="16" spans="2:11" ht="11.25" customHeight="1" x14ac:dyDescent="0.25">
      <c r="B16" s="21"/>
      <c r="C16" s="22"/>
      <c r="D16" s="23"/>
      <c r="E16" s="23"/>
      <c r="I16" s="16"/>
    </row>
    <row r="17" spans="2:10" ht="15.75" x14ac:dyDescent="0.25">
      <c r="B17" s="24" t="s">
        <v>12</v>
      </c>
      <c r="C17" s="25"/>
      <c r="D17" s="26"/>
      <c r="E17" s="26"/>
      <c r="J17" s="27"/>
    </row>
    <row r="18" spans="2:10" ht="15.75" x14ac:dyDescent="0.25">
      <c r="B18" s="11" t="s">
        <v>13</v>
      </c>
      <c r="C18" s="9"/>
      <c r="D18" s="10"/>
      <c r="E18" s="10">
        <v>0</v>
      </c>
      <c r="J18" s="16"/>
    </row>
    <row r="19" spans="2:10" ht="15.75" x14ac:dyDescent="0.25">
      <c r="B19" s="11" t="s">
        <v>14</v>
      </c>
      <c r="C19" s="28">
        <v>-4598149</v>
      </c>
      <c r="D19" s="29"/>
      <c r="E19" s="28">
        <v>-8864156.3800000008</v>
      </c>
      <c r="G19" s="19"/>
      <c r="J19" s="27"/>
    </row>
    <row r="20" spans="2:10" ht="15.75" x14ac:dyDescent="0.25">
      <c r="B20" s="11" t="s">
        <v>15</v>
      </c>
      <c r="C20" s="15">
        <v>-145000</v>
      </c>
      <c r="D20" s="12"/>
      <c r="E20" s="15"/>
    </row>
    <row r="21" spans="2:10" ht="15.75" x14ac:dyDescent="0.25">
      <c r="B21" s="24" t="s">
        <v>16</v>
      </c>
      <c r="C21" s="18">
        <f>SUM(C18:C20)</f>
        <v>-4743149</v>
      </c>
      <c r="D21" s="30"/>
      <c r="E21" s="30">
        <f>SUM(E18:E20)</f>
        <v>-8864156.3800000008</v>
      </c>
    </row>
    <row r="22" spans="2:10" ht="15.75" x14ac:dyDescent="0.25">
      <c r="B22" s="21"/>
      <c r="C22" s="31"/>
      <c r="D22" s="23"/>
      <c r="E22" s="23"/>
    </row>
    <row r="23" spans="2:10" ht="31.5" x14ac:dyDescent="0.25">
      <c r="B23" s="11" t="s">
        <v>17</v>
      </c>
      <c r="C23" s="32">
        <f>SUM(C15+C21)</f>
        <v>221050141</v>
      </c>
      <c r="D23" s="33"/>
      <c r="E23" s="33">
        <f>SUM(E15+E21)</f>
        <v>171556061.48999998</v>
      </c>
      <c r="H23" s="27"/>
    </row>
    <row r="24" spans="2:10" ht="15.75" x14ac:dyDescent="0.25">
      <c r="B24" s="11" t="s">
        <v>18</v>
      </c>
      <c r="C24" s="34">
        <f>+E25</f>
        <v>421287709.66999996</v>
      </c>
      <c r="D24" s="35"/>
      <c r="E24" s="35">
        <v>249731648.18000001</v>
      </c>
    </row>
    <row r="25" spans="2:10" ht="15.75" x14ac:dyDescent="0.25">
      <c r="B25" s="17" t="s">
        <v>19</v>
      </c>
      <c r="C25" s="36">
        <f>SUM(C23:C24)</f>
        <v>642337850.66999996</v>
      </c>
      <c r="D25" s="37"/>
      <c r="E25" s="37">
        <f>SUM(E23:E24)</f>
        <v>421287709.66999996</v>
      </c>
    </row>
    <row r="26" spans="2:10" ht="15.75" x14ac:dyDescent="0.25">
      <c r="B26" s="3"/>
      <c r="C26" s="38"/>
      <c r="D26" s="39"/>
      <c r="E26" s="39"/>
    </row>
    <row r="27" spans="2:10" x14ac:dyDescent="0.25">
      <c r="C27" s="40"/>
      <c r="D27" s="41"/>
    </row>
    <row r="28" spans="2:10" x14ac:dyDescent="0.25">
      <c r="C28" s="13"/>
      <c r="D28" s="16"/>
    </row>
    <row r="29" spans="2:10" x14ac:dyDescent="0.25">
      <c r="C29" s="42"/>
      <c r="D29" s="42"/>
    </row>
    <row r="30" spans="2:10" x14ac:dyDescent="0.25">
      <c r="C30" s="42"/>
      <c r="D30" s="42"/>
    </row>
    <row r="31" spans="2:10" x14ac:dyDescent="0.25">
      <c r="C31" s="27"/>
      <c r="D31" s="27"/>
    </row>
  </sheetData>
  <mergeCells count="4">
    <mergeCell ref="B1:E1"/>
    <mergeCell ref="B2:E2"/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2024-02-21T14:35:00Z</dcterms:created>
  <dcterms:modified xsi:type="dcterms:W3CDTF">2024-02-21T14:35:42Z</dcterms:modified>
</cp:coreProperties>
</file>