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rdines\Desktop\sisanoc archivos\"/>
    </mc:Choice>
  </mc:AlternateContent>
  <bookViews>
    <workbookView xWindow="0" yWindow="0" windowWidth="20490" windowHeight="6465"/>
  </bookViews>
  <sheets>
    <sheet name="flujo" sheetId="1" r:id="rId1"/>
  </sheets>
  <externalReferences>
    <externalReference r:id="rId2"/>
  </externalReferences>
  <definedNames>
    <definedName name="_xlnm.Print_Area" localSheetId="0">flujo!$A$1:$C$42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C24" i="1"/>
  <c r="B24" i="1"/>
  <c r="C17" i="1"/>
  <c r="C30" i="1" s="1"/>
  <c r="C32" i="1" s="1"/>
  <c r="B11" i="1"/>
  <c r="B10" i="1"/>
  <c r="B17" i="1" s="1"/>
  <c r="B30" i="1" s="1"/>
  <c r="B32" i="1" s="1"/>
</calcChain>
</file>

<file path=xl/sharedStrings.xml><?xml version="1.0" encoding="utf-8"?>
<sst xmlns="http://schemas.openxmlformats.org/spreadsheetml/2006/main" count="31" uniqueCount="30">
  <si>
    <t>DIRECCION DE INFORMACION Y DE FENSA DE LOS AFILIADOS A LA SEGURIDAD SOCIAL</t>
  </si>
  <si>
    <t>Estado de Flujo de Efectivo</t>
  </si>
  <si>
    <t>Del ejercicio terminado al 31  de diciembre de  de 2022 y 2021</t>
  </si>
  <si>
    <t>(Valores en RD$)</t>
  </si>
  <si>
    <t>Flujo de efectivo procedentes de actividades operativas</t>
  </si>
  <si>
    <t xml:space="preserve">Cobros de subvenciones, transferencias, y otras asignaciones </t>
  </si>
  <si>
    <t>Recursos Seguridad Social Ley 13-20</t>
  </si>
  <si>
    <t>Pagos a los trabajadores o en beneficio de ellos</t>
  </si>
  <si>
    <t xml:space="preserve">Pagos por Contribuciones a la Seguridad Social </t>
  </si>
  <si>
    <t>Pagos a proveedores</t>
  </si>
  <si>
    <t>Pagos por contratos mantenidos para negocios o intercambio</t>
  </si>
  <si>
    <t>Otros pagos</t>
  </si>
  <si>
    <t>Flujos de efectivo netos de las actividades de operación</t>
  </si>
  <si>
    <t>Flujos de efectivo de las actividades de inversión</t>
  </si>
  <si>
    <t>Otros cobros</t>
  </si>
  <si>
    <t>Pagos por adquisición de propiedad, planta y equipo</t>
  </si>
  <si>
    <t xml:space="preserve">Pagos por adquisición de intangibles y otros activos de largo plazo </t>
  </si>
  <si>
    <t>Flujos de efectivo netos por las actividades de inversión</t>
  </si>
  <si>
    <t>Flujos de efectivo de las actividades de financiación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</si>
  <si>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</si>
  <si>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</si>
  <si>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</si>
  <si>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</si>
  <si>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</si>
  <si>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 xml:space="preserve"> Carolina Serrata Mendez</t>
  </si>
  <si>
    <t>Directora</t>
  </si>
  <si>
    <t xml:space="preserve">       Miledy Jardines</t>
  </si>
  <si>
    <t>Fátima Scroggins</t>
  </si>
  <si>
    <t xml:space="preserve"> Enc. Dpto. Financiero</t>
  </si>
  <si>
    <t xml:space="preserve"> 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</si>
</sst>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u val="singleAccounting"/>
      <sz val="12"/>
      <color rgb="FF231F2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164" fontId="0" fillId="0" borderId="0" xfId="1" applyFont="1"/>
    <xf numFmtId="0" fontId="3" fillId="0" borderId="0" xfId="0" applyFont="1" applyBorder="1" applyAlignment="1">
      <alignment vertical="center"/>
    </xf>
    <xf numFmtId="1" fontId="3" fillId="0" borderId="0" xfId="1" applyNumberFormat="1" applyFont="1" applyBorder="1" applyAlignment="1">
      <alignment horizontal="center" vertical="center"/>
    </xf>
    <xf numFmtId="164" fontId="0" fillId="0" borderId="0" xfId="0" applyNumberFormat="1"/>
    <xf numFmtId="164" fontId="5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4" fontId="6" fillId="0" borderId="0" xfId="1" applyFont="1" applyBorder="1" applyAlignment="1">
      <alignment horizontal="right" vertical="center" wrapText="1"/>
    </xf>
    <xf numFmtId="164" fontId="4" fillId="0" borderId="0" xfId="0" applyNumberFormat="1" applyFont="1" applyFill="1" applyBorder="1"/>
    <xf numFmtId="164" fontId="7" fillId="0" borderId="0" xfId="1" applyFont="1" applyFill="1" applyBorder="1" applyAlignment="1">
      <alignment horizontal="right" vertical="center"/>
    </xf>
    <xf numFmtId="164" fontId="4" fillId="0" borderId="0" xfId="1" applyFont="1" applyFill="1" applyBorder="1"/>
    <xf numFmtId="164" fontId="4" fillId="0" borderId="1" xfId="1" applyFont="1" applyFill="1" applyBorder="1"/>
    <xf numFmtId="0" fontId="3" fillId="0" borderId="0" xfId="0" applyFont="1" applyBorder="1" applyAlignment="1">
      <alignment vertical="center" wrapText="1"/>
    </xf>
    <xf numFmtId="164" fontId="8" fillId="0" borderId="0" xfId="1" applyFont="1" applyBorder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43" fontId="9" fillId="0" borderId="0" xfId="0" applyNumberFormat="1" applyFont="1"/>
    <xf numFmtId="0" fontId="4" fillId="0" borderId="0" xfId="0" applyFont="1" applyBorder="1" applyAlignment="1">
      <alignment vertical="top" wrapText="1"/>
    </xf>
    <xf numFmtId="164" fontId="4" fillId="0" borderId="0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164" fontId="5" fillId="0" borderId="0" xfId="1" applyFont="1" applyBorder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164" fontId="5" fillId="2" borderId="0" xfId="1" applyFont="1" applyFill="1" applyBorder="1" applyAlignment="1">
      <alignment horizontal="center" vertical="center" wrapText="1"/>
    </xf>
    <xf numFmtId="164" fontId="4" fillId="0" borderId="0" xfId="1" applyFont="1" applyBorder="1"/>
    <xf numFmtId="164" fontId="9" fillId="0" borderId="0" xfId="1" applyFont="1"/>
    <xf numFmtId="164" fontId="5" fillId="0" borderId="1" xfId="1" applyFont="1" applyFill="1" applyBorder="1" applyAlignment="1">
      <alignment horizontal="right" vertical="center" wrapText="1"/>
    </xf>
    <xf numFmtId="164" fontId="4" fillId="0" borderId="1" xfId="1" applyFont="1" applyBorder="1"/>
    <xf numFmtId="164" fontId="5" fillId="2" borderId="0" xfId="1" applyFont="1" applyFill="1" applyBorder="1" applyAlignment="1">
      <alignment horizontal="justify" vertical="center" wrapText="1"/>
    </xf>
    <xf numFmtId="164" fontId="10" fillId="0" borderId="0" xfId="1" applyFont="1" applyBorder="1" applyAlignment="1">
      <alignment horizontal="right" vertical="center" wrapText="1"/>
    </xf>
    <xf numFmtId="164" fontId="5" fillId="0" borderId="0" xfId="1" applyFont="1" applyBorder="1" applyAlignment="1">
      <alignment horizontal="right" vertical="center" wrapText="1"/>
    </xf>
    <xf numFmtId="43" fontId="0" fillId="0" borderId="0" xfId="0" applyNumberFormat="1"/>
    <xf numFmtId="164" fontId="3" fillId="0" borderId="2" xfId="1" applyFont="1" applyBorder="1" applyAlignment="1">
      <alignment horizontal="center" vertical="center" wrapText="1"/>
    </xf>
    <xf numFmtId="43" fontId="4" fillId="0" borderId="0" xfId="0" applyNumberFormat="1" applyFont="1" applyBorder="1"/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1" fillId="0" borderId="0" xfId="1" applyFont="1" applyBorder="1" applyAlignment="1">
      <alignment vertical="center"/>
    </xf>
    <xf numFmtId="164" fontId="2" fillId="0" borderId="0" xfId="1" applyFont="1"/>
    <xf numFmtId="165" fontId="4" fillId="0" borderId="0" xfId="0" applyNumberFormat="1" applyFont="1" applyBorder="1"/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801494</xdr:colOff>
      <xdr:row>3</xdr:row>
      <xdr:rowOff>139390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1494" cy="739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jardines/Desktop/EST%20final%20L%2031%20DE%20DIC.-2022%20ana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CAMBIO EN EL PATRIMONIO"/>
      <sheetName val="Estado Comparativo ARREGLO"/>
      <sheetName val="FLUJO (2)"/>
      <sheetName val=" CORREGIDO"/>
      <sheetName val="NOTAS 7-21 (2)"/>
      <sheetName val="NOTAS 7-21"/>
    </sheetNames>
    <sheetDataSet>
      <sheetData sheetId="0"/>
      <sheetData sheetId="1">
        <row r="9">
          <cell r="C9">
            <v>80217346.329999998</v>
          </cell>
        </row>
        <row r="10">
          <cell r="C10">
            <v>331284163.06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J49"/>
  <sheetViews>
    <sheetView tabSelected="1" view="pageBreakPreview" topLeftCell="A21" zoomScale="82" zoomScaleNormal="95" zoomScaleSheetLayoutView="82" workbookViewId="0">
      <selection activeCell="C30" sqref="C30"/>
    </sheetView>
  </sheetViews>
  <sheetFormatPr baseColWidth="10" defaultRowHeight="15.75" x14ac:dyDescent="0.25"/>
  <cols>
    <col min="1" max="1" width="50.7109375" style="2" customWidth="1"/>
    <col min="2" max="2" width="26" style="2" customWidth="1"/>
    <col min="3" max="3" width="42" style="2" customWidth="1"/>
    <col min="4" max="4" width="16.42578125" customWidth="1"/>
    <col min="5" max="5" width="23.42578125" customWidth="1"/>
    <col min="6" max="6" width="15.85546875" customWidth="1"/>
    <col min="7" max="7" width="15" bestFit="1" customWidth="1"/>
    <col min="8" max="8" width="14.140625" bestFit="1" customWidth="1"/>
    <col min="9" max="9" width="14.85546875" bestFit="1" customWidth="1"/>
  </cols>
  <sheetData>
    <row r="2" spans="1:9" x14ac:dyDescent="0.25">
      <c r="A2" s="43" t="s">
        <v>0</v>
      </c>
      <c r="B2" s="43"/>
      <c r="C2" s="43"/>
    </row>
    <row r="3" spans="1:9" x14ac:dyDescent="0.25">
      <c r="A3" s="43" t="s">
        <v>1</v>
      </c>
      <c r="B3" s="43"/>
      <c r="C3" s="43"/>
    </row>
    <row r="4" spans="1:9" x14ac:dyDescent="0.25">
      <c r="A4" s="43" t="s">
        <v>2</v>
      </c>
      <c r="B4" s="43"/>
      <c r="C4" s="43"/>
    </row>
    <row r="5" spans="1:9" x14ac:dyDescent="0.25">
      <c r="A5" s="43" t="s">
        <v>3</v>
      </c>
      <c r="B5" s="43"/>
      <c r="C5" s="43"/>
    </row>
    <row r="6" spans="1:9" x14ac:dyDescent="0.25">
      <c r="A6" s="1"/>
      <c r="B6" s="1"/>
      <c r="E6" s="3"/>
      <c r="F6" s="3"/>
    </row>
    <row r="7" spans="1:9" x14ac:dyDescent="0.25">
      <c r="A7" s="4"/>
      <c r="B7" s="4"/>
      <c r="E7" s="3"/>
      <c r="F7" s="3"/>
    </row>
    <row r="8" spans="1:9" x14ac:dyDescent="0.25">
      <c r="B8" s="5">
        <v>2022</v>
      </c>
      <c r="C8" s="5">
        <v>2021</v>
      </c>
      <c r="E8" s="3"/>
      <c r="F8" s="3"/>
      <c r="G8" s="6"/>
    </row>
    <row r="9" spans="1:9" x14ac:dyDescent="0.25">
      <c r="A9" s="4" t="s">
        <v>4</v>
      </c>
      <c r="B9" s="7"/>
      <c r="C9" s="7"/>
      <c r="E9" s="3"/>
      <c r="F9" s="3"/>
      <c r="I9" s="6"/>
    </row>
    <row r="10" spans="1:9" ht="31.5" x14ac:dyDescent="0.25">
      <c r="A10" s="8" t="s">
        <v>5</v>
      </c>
      <c r="B10" s="9">
        <f>+'[1] ERF-Rendimiento Financiero'!C9</f>
        <v>80217346.329999998</v>
      </c>
      <c r="C10" s="9">
        <v>277481103.05000001</v>
      </c>
      <c r="E10" s="3"/>
      <c r="F10" s="3"/>
      <c r="G10" s="6"/>
    </row>
    <row r="11" spans="1:9" x14ac:dyDescent="0.25">
      <c r="A11" s="8" t="s">
        <v>6</v>
      </c>
      <c r="B11" s="9">
        <f>+'[1] ERF-Rendimiento Financiero'!C10</f>
        <v>331284163.06</v>
      </c>
      <c r="C11" s="9"/>
      <c r="E11" s="3"/>
      <c r="F11" s="3"/>
      <c r="G11" s="6"/>
    </row>
    <row r="12" spans="1:9" x14ac:dyDescent="0.25">
      <c r="A12" s="8" t="s">
        <v>7</v>
      </c>
      <c r="B12" s="10">
        <v>-163768742.09</v>
      </c>
      <c r="C12" s="10">
        <v>-185702214.30000001</v>
      </c>
      <c r="E12" s="3"/>
      <c r="F12" s="3"/>
      <c r="G12" s="6"/>
    </row>
    <row r="13" spans="1:9" x14ac:dyDescent="0.25">
      <c r="A13" s="8" t="s">
        <v>8</v>
      </c>
      <c r="B13" s="11">
        <v>-17920433.370000001</v>
      </c>
      <c r="C13" s="11">
        <v>-18066199.260000002</v>
      </c>
    </row>
    <row r="14" spans="1:9" x14ac:dyDescent="0.25">
      <c r="A14" s="8" t="s">
        <v>9</v>
      </c>
      <c r="B14" s="12">
        <v>-10791670.91</v>
      </c>
      <c r="C14" s="12">
        <v>-40985761.450000003</v>
      </c>
    </row>
    <row r="15" spans="1:9" ht="31.5" x14ac:dyDescent="0.25">
      <c r="A15" s="8" t="s">
        <v>10</v>
      </c>
    </row>
    <row r="16" spans="1:9" x14ac:dyDescent="0.25">
      <c r="A16" s="8" t="s">
        <v>11</v>
      </c>
      <c r="B16" s="13">
        <v>-38309613.399999999</v>
      </c>
      <c r="C16" s="13">
        <v>-433266.26</v>
      </c>
      <c r="G16" s="3"/>
    </row>
    <row r="17" spans="1:9" ht="31.5" x14ac:dyDescent="0.25">
      <c r="A17" s="14" t="s">
        <v>12</v>
      </c>
      <c r="B17" s="15">
        <f>SUM(B10:B16)</f>
        <v>180711049.61999997</v>
      </c>
      <c r="C17" s="16">
        <f>SUM(C10:C16)</f>
        <v>32293661.77999999</v>
      </c>
      <c r="E17" s="17"/>
      <c r="G17" s="6"/>
      <c r="H17" s="6"/>
      <c r="I17" s="6"/>
    </row>
    <row r="18" spans="1:9" x14ac:dyDescent="0.25">
      <c r="A18" s="18"/>
      <c r="B18" s="19"/>
      <c r="C18" s="19"/>
      <c r="G18" s="3"/>
    </row>
    <row r="19" spans="1:9" x14ac:dyDescent="0.25">
      <c r="A19" s="20" t="s">
        <v>13</v>
      </c>
      <c r="B19" s="21"/>
      <c r="C19" s="21"/>
    </row>
    <row r="20" spans="1:9" hidden="1" x14ac:dyDescent="0.25">
      <c r="A20" s="22" t="s">
        <v>14</v>
      </c>
      <c r="B20" s="23"/>
      <c r="C20" s="23">
        <v>6272137.0099999998</v>
      </c>
    </row>
    <row r="21" spans="1:9" x14ac:dyDescent="0.25">
      <c r="A21" s="8" t="s">
        <v>15</v>
      </c>
      <c r="B21" s="24">
        <v>-9154988.1300000008</v>
      </c>
      <c r="C21" s="24">
        <v>-3543955.97</v>
      </c>
      <c r="E21" s="25"/>
    </row>
    <row r="22" spans="1:9" ht="31.5" x14ac:dyDescent="0.25">
      <c r="A22" s="8" t="s">
        <v>16</v>
      </c>
      <c r="B22" s="26">
        <v>0</v>
      </c>
      <c r="C22" s="27">
        <v>-3962758.2</v>
      </c>
      <c r="E22" s="6"/>
    </row>
    <row r="23" spans="1:9" hidden="1" x14ac:dyDescent="0.25">
      <c r="A23" s="22" t="s">
        <v>11</v>
      </c>
      <c r="B23" s="28"/>
      <c r="C23" s="28"/>
      <c r="E23" s="6"/>
    </row>
    <row r="24" spans="1:9" ht="31.5" x14ac:dyDescent="0.25">
      <c r="A24" s="20" t="s">
        <v>17</v>
      </c>
      <c r="B24" s="16">
        <f>SUM(B20:B23)</f>
        <v>-9154988.1300000008</v>
      </c>
      <c r="C24" s="16">
        <f>SUM(C21:C22)</f>
        <v>-7506714.1699999999</v>
      </c>
    </row>
    <row r="25" spans="1:9" hidden="1" x14ac:dyDescent="0.25">
      <c r="A25" s="18"/>
      <c r="B25" s="19"/>
      <c r="C25" s="19"/>
    </row>
    <row r="26" spans="1:9" ht="31.5" hidden="1" x14ac:dyDescent="0.25">
      <c r="A26" s="20" t="s">
        <v>18</v>
      </c>
      <c r="B26" s="21"/>
      <c r="C26" s="21"/>
    </row>
    <row r="27" spans="1:9" ht="18" hidden="1" x14ac:dyDescent="0.25">
      <c r="A27" s="8" t="s">
        <v>19</v>
      </c>
      <c r="B27" s="29">
        <v>0</v>
      </c>
      <c r="C27" s="29">
        <v>0</v>
      </c>
    </row>
    <row r="28" spans="1:9" ht="31.5" hidden="1" x14ac:dyDescent="0.25">
      <c r="A28" s="20" t="s">
        <v>20</v>
      </c>
      <c r="B28" s="16">
        <v>0</v>
      </c>
      <c r="C28" s="16">
        <v>0</v>
      </c>
    </row>
    <row r="29" spans="1:9" hidden="1" x14ac:dyDescent="0.25">
      <c r="A29" s="18"/>
      <c r="B29" s="24"/>
      <c r="C29" s="24"/>
      <c r="F29" s="6">
        <f>SUM(C27:C27)</f>
        <v>0</v>
      </c>
    </row>
    <row r="30" spans="1:9" ht="31.5" x14ac:dyDescent="0.25">
      <c r="A30" s="8" t="s">
        <v>21</v>
      </c>
      <c r="B30" s="30">
        <f>SUM(B17+B24+B28)</f>
        <v>171556061.48999998</v>
      </c>
      <c r="C30" s="30">
        <f>SUM(C17+C24+C28)</f>
        <v>24786947.609999992</v>
      </c>
      <c r="F30" s="31"/>
    </row>
    <row r="31" spans="1:9" ht="31.5" x14ac:dyDescent="0.25">
      <c r="A31" s="8" t="s">
        <v>22</v>
      </c>
      <c r="B31" s="30">
        <v>249731648.17999998</v>
      </c>
      <c r="C31" s="30">
        <v>224944700.56999999</v>
      </c>
    </row>
    <row r="32" spans="1:9" ht="25.5" customHeight="1" thickBot="1" x14ac:dyDescent="0.3">
      <c r="A32" s="14" t="s">
        <v>23</v>
      </c>
      <c r="B32" s="32">
        <f>SUM(B30:B31)</f>
        <v>421287709.66999996</v>
      </c>
      <c r="C32" s="32">
        <f>SUM(C30:C31)</f>
        <v>249731648.17999998</v>
      </c>
    </row>
    <row r="33" spans="1:10" ht="25.5" customHeight="1" thickTop="1" x14ac:dyDescent="0.25">
      <c r="A33" s="14"/>
      <c r="B33" s="16"/>
      <c r="C33" s="16"/>
    </row>
    <row r="34" spans="1:10" x14ac:dyDescent="0.25">
      <c r="B34" s="33"/>
      <c r="C34" s="24"/>
    </row>
    <row r="35" spans="1:10" x14ac:dyDescent="0.25">
      <c r="B35" s="33"/>
      <c r="C35" s="24"/>
    </row>
    <row r="36" spans="1:10" x14ac:dyDescent="0.25">
      <c r="B36" s="33"/>
      <c r="C36" s="24"/>
    </row>
    <row r="37" spans="1:10" s="39" customFormat="1" ht="15" x14ac:dyDescent="0.25">
      <c r="A37" s="34"/>
      <c r="B37" s="35" t="s">
        <v>24</v>
      </c>
      <c r="C37" s="36"/>
      <c r="D37" s="37"/>
      <c r="E37" s="37"/>
      <c r="F37" s="38"/>
      <c r="G37" s="38"/>
      <c r="H37" s="38"/>
      <c r="I37" s="38"/>
      <c r="J37" s="38"/>
    </row>
    <row r="38" spans="1:10" s="39" customFormat="1" ht="15" x14ac:dyDescent="0.25">
      <c r="A38" s="36"/>
      <c r="B38" s="35" t="s">
        <v>25</v>
      </c>
      <c r="C38" s="36"/>
      <c r="D38" s="37"/>
      <c r="E38" s="37"/>
      <c r="F38" s="38"/>
      <c r="G38" s="38"/>
      <c r="H38" s="38"/>
      <c r="I38" s="38"/>
      <c r="J38" s="38"/>
    </row>
    <row r="39" spans="1:10" s="39" customFormat="1" ht="15" x14ac:dyDescent="0.25">
      <c r="A39" s="36"/>
      <c r="B39" s="40"/>
      <c r="C39" s="36"/>
      <c r="D39" s="37"/>
      <c r="E39" s="37"/>
      <c r="F39" s="38"/>
      <c r="G39" s="38"/>
      <c r="H39" s="38"/>
      <c r="I39" s="38"/>
      <c r="J39" s="38"/>
    </row>
    <row r="40" spans="1:10" s="39" customFormat="1" ht="15" x14ac:dyDescent="0.25">
      <c r="A40" s="36" t="s">
        <v>26</v>
      </c>
      <c r="B40" s="40"/>
      <c r="C40" s="35" t="s">
        <v>27</v>
      </c>
      <c r="D40" s="37"/>
      <c r="E40" s="37"/>
      <c r="F40" s="38"/>
      <c r="G40" s="38"/>
      <c r="H40" s="38"/>
      <c r="I40" s="38"/>
      <c r="J40" s="38"/>
    </row>
    <row r="41" spans="1:10" s="39" customFormat="1" ht="15" x14ac:dyDescent="0.25">
      <c r="A41" s="36" t="s">
        <v>28</v>
      </c>
      <c r="B41" s="36"/>
      <c r="C41" s="35" t="s">
        <v>29</v>
      </c>
      <c r="D41" s="37"/>
      <c r="F41" s="38"/>
      <c r="G41" s="38"/>
      <c r="H41" s="38"/>
      <c r="I41" s="38"/>
      <c r="J41" s="38"/>
    </row>
    <row r="42" spans="1:10" s="39" customFormat="1" ht="15" x14ac:dyDescent="0.25">
      <c r="A42" s="34"/>
      <c r="B42" s="36"/>
      <c r="C42" s="36"/>
      <c r="D42" s="37"/>
      <c r="F42" s="38"/>
      <c r="G42" s="38"/>
      <c r="H42" s="38"/>
      <c r="I42" s="38"/>
      <c r="J42" s="38"/>
    </row>
    <row r="43" spans="1:10" x14ac:dyDescent="0.25">
      <c r="C43" s="24"/>
      <c r="D43" s="41"/>
      <c r="E43" s="3"/>
      <c r="F43" s="41"/>
      <c r="G43" s="3"/>
      <c r="H43" s="3"/>
    </row>
    <row r="44" spans="1:10" x14ac:dyDescent="0.25">
      <c r="C44" s="42"/>
      <c r="D44" s="3"/>
      <c r="E44" s="3"/>
      <c r="F44" s="3"/>
      <c r="G44" s="3"/>
      <c r="H44" s="3"/>
    </row>
    <row r="45" spans="1:10" x14ac:dyDescent="0.25">
      <c r="C45" s="42"/>
      <c r="D45" s="3"/>
      <c r="E45" s="3"/>
      <c r="F45" s="3"/>
      <c r="G45" s="3"/>
      <c r="H45" s="3"/>
    </row>
    <row r="46" spans="1:10" x14ac:dyDescent="0.25">
      <c r="C46" s="33"/>
      <c r="D46" s="3"/>
      <c r="E46" s="3"/>
      <c r="F46" s="3"/>
      <c r="G46" s="3"/>
      <c r="H46" s="3"/>
    </row>
    <row r="47" spans="1:10" x14ac:dyDescent="0.25">
      <c r="D47" s="3"/>
      <c r="E47" s="3"/>
      <c r="F47" s="3"/>
      <c r="G47" s="3"/>
      <c r="H47" s="3"/>
    </row>
    <row r="48" spans="1:10" x14ac:dyDescent="0.25">
      <c r="D48" s="3"/>
      <c r="E48" s="3"/>
      <c r="F48" s="3"/>
      <c r="G48" s="3"/>
      <c r="H48" s="3"/>
    </row>
    <row r="49" spans="4:8" x14ac:dyDescent="0.25">
      <c r="D49" s="3"/>
      <c r="E49" s="3"/>
      <c r="F49" s="3"/>
      <c r="G49" s="3"/>
      <c r="H49" s="3"/>
    </row>
  </sheetData>
  <mergeCells count="4">
    <mergeCell ref="A2:C2"/>
    <mergeCell ref="A3:C3"/>
    <mergeCell ref="A4:C4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</vt:lpstr>
      <vt:lpstr>flujo!Área_de_impresión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Miledys Jardines</cp:lastModifiedBy>
  <cp:lastPrinted>2023-01-25T16:08:21Z</cp:lastPrinted>
  <dcterms:created xsi:type="dcterms:W3CDTF">2023-01-25T16:04:12Z</dcterms:created>
  <dcterms:modified xsi:type="dcterms:W3CDTF">2023-01-25T16:08:44Z</dcterms:modified>
</cp:coreProperties>
</file>