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C3582C83-1D05-4E8D-9081-D1463E2D5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<sst xmlns="http://schemas.openxmlformats.org/spreadsheetml/2006/main" count="110" uniqueCount="110">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</sst>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H16" sqref="H1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>SUM(H10:H14)</f>
        <v>19985713.090000004</v>
      </c>
      <c r="I9" s="18">
        <f>SUM(I10:I14)</f>
        <v>10950935.959999999</v>
      </c>
      <c r="J9" s="18">
        <f t="shared" ref="J9:K9" si="1">SUM(J10:J14)</f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73851924.739999995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9"/>
      <c r="K10" s="19"/>
      <c r="L10" s="19"/>
      <c r="M10" s="19"/>
      <c r="N10" s="19"/>
      <c r="O10" s="19"/>
      <c r="P10" s="19">
        <f>SUM(D10:O10)</f>
        <v>54665669.759999998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9"/>
      <c r="K11" s="19"/>
      <c r="L11" s="19"/>
      <c r="M11" s="19"/>
      <c r="N11" s="19"/>
      <c r="O11" s="19"/>
      <c r="P11" s="19">
        <f>SUM(D11:O11)</f>
        <v>11006171.92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9"/>
      <c r="K14" s="19"/>
      <c r="L14" s="19"/>
      <c r="M14" s="19"/>
      <c r="N14" s="19"/>
      <c r="O14" s="19"/>
      <c r="P14" s="19">
        <f>SUM(D14:O14)</f>
        <v>8180083.0600000005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>SUM(I16:I24)</f>
        <v>2617800.89</v>
      </c>
      <c r="J15" s="18">
        <f t="shared" ref="J15:K15" si="5">SUM(J16:J24)</f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30444747.43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9"/>
      <c r="K16" s="19"/>
      <c r="L16" s="19"/>
      <c r="M16" s="19"/>
      <c r="N16" s="19"/>
      <c r="O16" s="19"/>
      <c r="P16" s="19">
        <f>SUM(D16:O16)</f>
        <v>8958571.8200000003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9"/>
      <c r="L17" s="19"/>
      <c r="M17" s="19"/>
      <c r="N17" s="19"/>
      <c r="O17" s="19"/>
      <c r="P17" s="19">
        <f>SUM(D17:O17)</f>
        <v>10185318.68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9"/>
      <c r="N18" s="19"/>
      <c r="O18" s="19"/>
      <c r="P18" s="19">
        <f t="shared" ref="P18" si="6">SUM(D18:O18)</f>
        <v>978985.8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9"/>
      <c r="K19" s="19"/>
      <c r="L19" s="19"/>
      <c r="M19" s="19"/>
      <c r="N19" s="19"/>
      <c r="O19" s="19"/>
      <c r="P19" s="19">
        <f t="shared" ref="P19:P32" si="7">SUM(D19:O19)</f>
        <v>730681.11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9"/>
      <c r="K20" s="19"/>
      <c r="L20" s="19"/>
      <c r="M20" s="19"/>
      <c r="N20" s="19"/>
      <c r="O20" s="19"/>
      <c r="P20" s="19">
        <f>SUM(D20:O20)</f>
        <v>4034889.54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9"/>
      <c r="K21" s="19"/>
      <c r="L21" s="19"/>
      <c r="M21" s="19"/>
      <c r="N21" s="19"/>
      <c r="O21" s="19"/>
      <c r="P21" s="19">
        <f>SUM(D21:O21)</f>
        <v>1996653.9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/>
      <c r="K22" s="19"/>
      <c r="L22" s="19"/>
      <c r="M22" s="19"/>
      <c r="N22" s="19"/>
      <c r="O22" s="19"/>
      <c r="P22" s="19">
        <f t="shared" si="7"/>
        <v>101430.7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9"/>
      <c r="L23" s="19"/>
      <c r="M23" s="19"/>
      <c r="N23" s="19"/>
      <c r="O23" s="19"/>
      <c r="P23" s="19">
        <f t="shared" si="7"/>
        <v>2040199.91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9"/>
      <c r="L24" s="19"/>
      <c r="M24" s="19"/>
      <c r="N24" s="19"/>
      <c r="O24" s="19"/>
      <c r="P24" s="19">
        <f t="shared" si="7"/>
        <v>1418015.97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>SUM(E26:E34)</f>
        <v>1070644.48</v>
      </c>
      <c r="F25" s="18">
        <f>SUM(F26:F34)</f>
        <v>10385.59</v>
      </c>
      <c r="G25" s="18">
        <f>SUM(G26:G34)</f>
        <v>1396647.16</v>
      </c>
      <c r="H25" s="18">
        <f>SUM(H26:H34)</f>
        <v>144167.04999999999</v>
      </c>
      <c r="I25" s="18">
        <f>SUM(I26:I34)</f>
        <v>1681293.19</v>
      </c>
      <c r="J25" s="18">
        <f t="shared" ref="J25:N25" si="9">SUM(J26:J34)</f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 t="shared" si="9"/>
        <v>0</v>
      </c>
      <c r="O25" s="18">
        <f>SUM(O26:O34)</f>
        <v>0</v>
      </c>
      <c r="P25" s="18">
        <f t="shared" si="7"/>
        <v>4303137.47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9"/>
      <c r="L26" s="19"/>
      <c r="M26" s="19"/>
      <c r="N26" s="19"/>
      <c r="O26" s="19"/>
      <c r="P26" s="19">
        <f t="shared" si="7"/>
        <v>266311.67000000004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/>
      <c r="L27" s="19"/>
      <c r="M27" s="19"/>
      <c r="N27" s="19"/>
      <c r="O27" s="19"/>
      <c r="P27" s="19">
        <f t="shared" si="7"/>
        <v>277420.86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9"/>
      <c r="K28" s="19"/>
      <c r="L28" s="19"/>
      <c r="M28" s="19"/>
      <c r="N28" s="19"/>
      <c r="O28" s="19"/>
      <c r="P28" s="19">
        <f t="shared" si="7"/>
        <v>387175.72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/>
      <c r="L29" s="19"/>
      <c r="M29" s="19"/>
      <c r="N29" s="19"/>
      <c r="O29" s="19"/>
      <c r="P29" s="19">
        <f t="shared" si="7"/>
        <v>74600.55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9"/>
      <c r="L30" s="19"/>
      <c r="M30" s="19"/>
      <c r="N30" s="19"/>
      <c r="O30" s="19"/>
      <c r="P30" s="19">
        <f t="shared" si="7"/>
        <v>69145.399999999994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J32" s="13"/>
      <c r="K32" s="19"/>
      <c r="L32" s="19"/>
      <c r="M32" s="19"/>
      <c r="N32" s="19"/>
      <c r="O32" s="19"/>
      <c r="P32" s="19">
        <f t="shared" si="7"/>
        <v>1809898.12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9"/>
      <c r="K34" s="19"/>
      <c r="L34" s="19"/>
      <c r="M34" s="19"/>
      <c r="N34" s="19"/>
      <c r="O34" s="19"/>
      <c r="P34" s="19">
        <f>SUM(D34:O34)</f>
        <v>1351275.47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19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1265376.44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0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18447448.809999991</v>
      </c>
      <c r="H73" s="20">
        <f t="shared" si="32"/>
        <v>24121234</v>
      </c>
      <c r="I73" s="20">
        <f t="shared" si="32"/>
        <v>15365965.040000001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110100484.47999999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18447448.809999991</v>
      </c>
      <c r="H86" s="20">
        <f t="shared" si="35"/>
        <v>24121234</v>
      </c>
      <c r="I86" s="20">
        <f t="shared" si="35"/>
        <v>15365965.040000001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110100484.47999999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2024-07-19T13:34:45Z</cp:lastPrinted>
  <dcterms:created xsi:type="dcterms:W3CDTF">2018-04-17T18:57:16Z</dcterms:created>
  <dcterms:modified xsi:type="dcterms:W3CDTF">2024-07-19T15:11:19Z</dcterms:modified>
</cp:coreProperties>
</file>