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uevas\Desktop\INFORMES 2023\1-INFORMES 2T 2023\"/>
    </mc:Choice>
  </mc:AlternateContent>
  <bookViews>
    <workbookView xWindow="-120" yWindow="-120" windowWidth="29040" windowHeight="15720"/>
  </bookViews>
  <sheets>
    <sheet name="Informe evaluacion anual progr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47" i="1" l="1"/>
  <c r="AJ43" i="1" l="1"/>
</calcChain>
</file>

<file path=xl/sharedStrings.xml><?xml version="1.0" encoding="utf-8"?>
<sst xmlns="http://schemas.openxmlformats.org/spreadsheetml/2006/main" count="90" uniqueCount="83">
  <si>
    <t>I. ASPECTOS GENERALES:</t>
  </si>
  <si>
    <t>Misión:</t>
  </si>
  <si>
    <t>Visión:</t>
  </si>
  <si>
    <t>II. CONTRIBUCIÓN A LA ESTRATEGIA NACIONAL DE DESARROLLO Y AL PLAN NACIONAL PLURIANUAL DEL SECTOR PÚBLICO</t>
  </si>
  <si>
    <t>Objetivo general:</t>
  </si>
  <si>
    <t>Objetivo(s) específico(s):</t>
  </si>
  <si>
    <t>¿Quiénes son los beneficiarios del programa?</t>
  </si>
  <si>
    <t>Resultado al que contribuye el programa:</t>
  </si>
  <si>
    <t/>
  </si>
  <si>
    <t xml:space="preserve">Cuadro: Desempeño financiero por programa </t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</si>
  <si>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</si>
  <si>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</si>
  <si>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</si>
  <si>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</si>
  <si>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</si>
  <si>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</si>
  <si>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</si>
  <si>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</si>
  <si>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</si>
  <si>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</si>
  <si>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</si>
  <si>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</si>
  <si>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r>
      <rPr>
        <b/>
        <sz val="11"/>
        <color rgb="FF1F4E78"/>
        <rFont val="Century Gothic"/>
        <family val="2"/>
      </rPr>
      <t>V.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</si>
  <si>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>Descripción del producto:</t>
  </si>
  <si>
    <r>
      <rPr>
        <b/>
        <sz val="11"/>
        <color rgb="FF1F4E78"/>
        <rFont val="Century Gothic"/>
        <family val="2"/>
      </rPr>
      <t>VI. (</t>
    </r>
    <r>
      <rPr>
        <b/>
        <sz val="11"/>
        <color rgb="FF1F4E78"/>
        <rFont val="Century Gothic"/>
        <family val="2"/>
      </rPr>
      <t>11</t>
    </r>
    <r>
      <rPr>
        <b/>
        <sz val="11"/>
        <color rgb="FF1F4E78"/>
        <rFont val="Century Gothic"/>
        <family val="2"/>
      </rPr>
      <t>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OPORTUNIDADES DE MEJORA:</t>
    </r>
  </si>
  <si>
    <t>En que consiste el programa?</t>
  </si>
  <si>
    <t>Nombre del programa:</t>
  </si>
  <si>
    <t>2.2-Salud y Seguridad Social Integral</t>
  </si>
  <si>
    <t>2.2.1 Garantizar el derecho de la población al acceso a un modelo de atención integral, con calidad y calidez que privilegie la promoción de la salud y la prevención de la enfermedad, mediante la consolidación  del Sistema Nacional de Salud</t>
  </si>
  <si>
    <t>2.2.2 Universalizar el aseguramiento en salud para garantizar el acceso a servicios de salud y reducir el gasto de bolsillo</t>
  </si>
  <si>
    <t>"Una sociedad con igualdad de derechos y oportunidades, en la que toda la población tiene garantizada educación, salud, vivienda digna y servicios básicos de calidad, y que promueve la reducción progresiva de la pobreza y la desigualdad social y territorial".</t>
  </si>
  <si>
    <t>Número de personas que reciben orientación,  asesorías y defensa legal/Número de personas programadas x 100</t>
  </si>
  <si>
    <t>Cantidad de actividades de promoción y difusión realizadas/Cantidad de actividades de promoción y difusión programadas x 100</t>
  </si>
  <si>
    <t>Capítulo: 5207 Consejo Nacional de la Seguridad Social (CNSS)</t>
  </si>
  <si>
    <r>
      <t xml:space="preserve">Eje estratégico: </t>
    </r>
    <r>
      <rPr>
        <sz val="11"/>
        <color rgb="FF000000"/>
        <rFont val="Century Gothic"/>
        <family val="2"/>
      </rPr>
      <t>Desarrollo Social</t>
    </r>
  </si>
  <si>
    <t>Garantizar proteción social, solidaria, suficiente y oportuna contra los riesgos de vejez, discapacidad, sobrevivencia, enfermedad, maternidad, infancia y riesgos laborales, procurando el mayor impacto social, económico y de calidad de vida de la población beneficiaria, cumpliendo con las normas establecidas.</t>
  </si>
  <si>
    <t>Ser un sistema de Seguridad Social universal, dinámico y sostenible que garantice la prestación de los beneficios y servicios con calidad, eficiencia, transparencia y equidad.</t>
  </si>
  <si>
    <t>Todos los afiliados al SDSS y población en general.</t>
  </si>
  <si>
    <t>Brindar orientaciones y asistencias sobre las Leyes 13-20 y 87-01 (con sus normas complementarias), por todas las vías, a los usuarios que solicitan nuestros servicios. Así mismo, recibir y atender todas las quejas y reclamaciones de los afiliados al SDSS con denegación de derechos, tramitarlas y darle seguimiento hasta su resolución final.</t>
  </si>
  <si>
    <t>11-Promoción del Sistema y Defensa de los Afiliados</t>
  </si>
  <si>
    <t>6703-Personas físicas y jurídicas reciben servicios de orientación, asesoría y defensoría legal del SDSS.</t>
  </si>
  <si>
    <r>
      <t xml:space="preserve">Producto:  </t>
    </r>
    <r>
      <rPr>
        <sz val="11"/>
        <color rgb="FF000000"/>
        <rFont val="Century Gothic"/>
        <family val="2"/>
      </rPr>
      <t>6703-Persona físicas y jurídicas reciben servicios de orientación, asesorías y defensa legal del SDSS</t>
    </r>
  </si>
  <si>
    <r>
      <t>Producto:</t>
    </r>
    <r>
      <rPr>
        <sz val="11"/>
        <color rgb="FF000000"/>
        <rFont val="Century Gothic"/>
        <family val="2"/>
      </rPr>
      <t xml:space="preserve"> 6704-Personas físicas y jurídicas reciben promoción y difusión sobre el SDSS</t>
    </r>
  </si>
  <si>
    <r>
      <t>Eje estratégico:</t>
    </r>
    <r>
      <rPr>
        <sz val="11"/>
        <rFont val="Century Gothic"/>
        <family val="2"/>
      </rPr>
      <t xml:space="preserve"> Desarrollo Social</t>
    </r>
  </si>
  <si>
    <t>Objetivos Especificos:</t>
  </si>
  <si>
    <r>
      <t xml:space="preserve">Objetivo General: </t>
    </r>
    <r>
      <rPr>
        <sz val="11"/>
        <rFont val="Century Gothic"/>
        <family val="2"/>
      </rPr>
      <t>2.2</t>
    </r>
    <r>
      <rPr>
        <b/>
        <sz val="11"/>
        <rFont val="Century Gothic"/>
        <family val="2"/>
      </rPr>
      <t xml:space="preserve"> </t>
    </r>
    <r>
      <rPr>
        <sz val="11"/>
        <rFont val="Century Gothic"/>
        <family val="2"/>
      </rPr>
      <t>Salud y Seguridad Social Integral</t>
    </r>
  </si>
  <si>
    <r>
      <t xml:space="preserve">Misión: </t>
    </r>
    <r>
      <rPr>
        <sz val="11"/>
        <rFont val="Century Gothic"/>
        <family val="2"/>
      </rPr>
      <t xml:space="preserve">Resguardar el derecho de las personas a la seguridad social en todas las etapas de la vida, a través de la promoción, información, educación, monitoreo, ejerciendo la orientación y defensa de los afiliados al Sistema Dominicano de Seguridad Social. </t>
    </r>
  </si>
  <si>
    <r>
      <t xml:space="preserve">Visión: </t>
    </r>
    <r>
      <rPr>
        <sz val="11"/>
        <rFont val="Century Gothic"/>
        <family val="2"/>
      </rPr>
      <t xml:space="preserve">Ser la entidad referente en el desarrollo de un modelo integral de atención ciudadana, cultura y educación en seguridad social, para el reconocimiento, acceso al derecho universal y constitucional de la población dominicana a la seguridad social. </t>
    </r>
  </si>
  <si>
    <t>I-ASPECTOS GENERALES</t>
  </si>
  <si>
    <t xml:space="preserve">III. (11) INFORMACION DEL PROGRAMA: </t>
  </si>
  <si>
    <t>IV. (11)  REPORTE DEL PRESUPUESTO FÍSICA-FINANCIERA DE LOS PRODUCTOS</t>
  </si>
  <si>
    <r>
      <t xml:space="preserve">Sub-Capítulo:    </t>
    </r>
    <r>
      <rPr>
        <sz val="11"/>
        <color rgb="FF000000"/>
        <rFont val="Century Gothic"/>
        <family val="2"/>
      </rPr>
      <t xml:space="preserve">01-Dirección General de Información y Defensa de los Afiliados a la Seguridad Social (DIDA) </t>
    </r>
  </si>
  <si>
    <r>
      <t xml:space="preserve">Unidad Ejecutora: </t>
    </r>
    <r>
      <rPr>
        <sz val="11"/>
        <color rgb="FF000000"/>
        <rFont val="Century Gothic"/>
        <family val="2"/>
      </rPr>
      <t xml:space="preserve"> 0002-Dirección General de Información y Defensa de los Afiliados a la Seguridad Social (DIDA)</t>
    </r>
  </si>
  <si>
    <r>
      <t xml:space="preserve">Capitulo:  </t>
    </r>
    <r>
      <rPr>
        <sz val="11"/>
        <rFont val="Century Gothic"/>
        <family val="2"/>
      </rPr>
      <t>5209- Dirección General de Información y Defensa de los Afiliados a la Seguridad Social (DIDA)</t>
    </r>
  </si>
  <si>
    <t>Dirección General de Presupuesto</t>
  </si>
  <si>
    <t>Realizar y colocar campañas publicitarias por radio, televisión, prensa escrita y redes sociales, capacitación  y educación sobre el SDSS a traves de charlas, talleres, cursos, conferencias,  encuentros con encargados de recursos humansos, dirigidas a instituciones públicas,  empresas privadas, asociacines, gremios, ONG, sobre los beneficios  que ofrece el  SDSS.</t>
  </si>
  <si>
    <t xml:space="preserve">PROGRAMACIÓN Y EJECUCIÓN DE LAS METAS TRIMESTRAL </t>
  </si>
  <si>
    <t xml:space="preserve">A través de este programa buscamos promover el Sistema Dominicano de Seguridad Social e informar a los afiliados sobre sus derechos y deberes, recibir reclamaciones y quejas, así como tramitarlas y darles seguimiento hasta su resolución final, asesorar a los afiliados en sus recursos amigables o contenciosos, por denegación de prestaciones, mediante los procedimientos y recursos establecidos por la presente ley y sus normas complementarias; realizar estudios sobre la calidad y oportunidad de los servicios de las Administradoras de Fondos de Pensiones (AFP), del Seguro Nacional de Salud (SeNaSa), la Administradora de Riesgos Laborales y las Administradoras de Riesgos de Salud (ARS), y difundir sus resultados, a fin de contribuir en forma objetiva a la toma de decisión: y por último, medir la calidad y oportunidad en la entrega de prestaciones e informaciones a los afiliados a la Seguridad social. 
</t>
  </si>
  <si>
    <t>Xiomara de Coo</t>
  </si>
  <si>
    <t>Encargada de la Dirección de Planificación y Desarrollo</t>
  </si>
  <si>
    <t>7763-Personas físicas y jurídicas reciben promoción, capacitación  y difusión sobre el SDSS.</t>
  </si>
  <si>
    <t>7764-Prestadoras de servcios del SDSS reciben monitoreo de la calidad de los servicios</t>
  </si>
  <si>
    <t>Cantidad de prestadoras de servicios de salud monitoreadas a través de la realización de encuestas a afiliados al SDSS</t>
  </si>
  <si>
    <t>Resultado asociado: Incrementar las quejas y reclamaciones resueltas de la población afiliada al SDSS de un 83% en el año 2022 a un 84% en el año 2023</t>
  </si>
  <si>
    <t>Producto:  7764-Prestadoras de servicios del SDSS reciben monitoreo de la calidad de los servicios</t>
  </si>
  <si>
    <t xml:space="preserve">Realizar estudios sobre la calidad y oportunidad de los servicios de las Administradoras de Fondos de Pensiones (AFP), del Seguro Nacional de Salud (SeNaSa), la Administradora de Riesgos Laborales y las Administradoras de Riesgos de Salud (ARS), y difundir sus resultados, a fin de contribuir en forma objetiva a la toma de decisión: y por último, medir la calidad y oportunidad en la entrega de prestaciones e informaciones a los afiliados a la Seguridad social. 
</t>
  </si>
  <si>
    <t>Informe de Auto Evaluación del Desempeño Presupuestario Físico-Financiero Segundo Trimestre 2023</t>
  </si>
  <si>
    <t>Programación 2T 2023</t>
  </si>
  <si>
    <t>Ejecución 2T 2023</t>
  </si>
  <si>
    <t>Programación Física 2T   
 (A)</t>
  </si>
  <si>
    <t>Programación Financiera 2T
(B)</t>
  </si>
  <si>
    <t>Ejecución Física 2T 
(C)</t>
  </si>
  <si>
    <t>Ejecución Financiera 2T
 (D)</t>
  </si>
  <si>
    <r>
      <rPr>
        <b/>
        <sz val="11"/>
        <rFont val="Century Gothic"/>
        <family val="2"/>
      </rPr>
      <t>Causas y Justificación del Desvío Financiero</t>
    </r>
    <r>
      <rPr>
        <sz val="11"/>
        <rFont val="Century Gothic"/>
        <family val="2"/>
      </rPr>
      <t xml:space="preserve">
Este producto no presenta un desvio fínanciero significativo
</t>
    </r>
  </si>
  <si>
    <r>
      <rPr>
        <b/>
        <sz val="11"/>
        <rFont val="Century Gothic"/>
        <family val="2"/>
      </rPr>
      <t>Causas y Justificación Desvío Físico</t>
    </r>
    <r>
      <rPr>
        <sz val="11"/>
        <rFont val="Century Gothic"/>
        <family val="2"/>
      </rPr>
      <t xml:space="preserve">
Este producto  presenta un desvío físico de un 10% por debajo de la meta programada, debido principalmente a que la demanda de estos servicios sube y baja dependiendo de las novedades que presenta el SDSS o de las necesidades de información que tengan los usuarios en un momento dado, situación que escapa a nuestro control. Un ejemplo de ello, es que en el mes de julio el CNSS emitió la Resolución No. 572-07, donde autoriza el retorno voluntario al Sistema de Reparto de miles de afiliados que están cotizando a una AFP, por lo que se proyecta desde ya una gran afluencia de público a las oficinas de la DIDA a nivel nacional.
</t>
    </r>
  </si>
  <si>
    <r>
      <rPr>
        <b/>
        <sz val="11"/>
        <rFont val="Century Gothic"/>
        <family val="2"/>
      </rPr>
      <t>Causas y Justificación Desvío Físico</t>
    </r>
    <r>
      <rPr>
        <sz val="11"/>
        <rFont val="Century Gothic"/>
        <family val="2"/>
      </rPr>
      <t xml:space="preserve">
Este producto no presenta un desvío físico significativo
</t>
    </r>
  </si>
  <si>
    <r>
      <rPr>
        <b/>
        <sz val="11"/>
        <rFont val="Century Gothic"/>
        <family val="2"/>
      </rPr>
      <t>Causas y Justificación del Desvío Financiero</t>
    </r>
    <r>
      <rPr>
        <sz val="11"/>
        <rFont val="Century Gothic"/>
        <family val="2"/>
      </rPr>
      <t xml:space="preserve">
Este producto presenta un desvío financiero de 58.66% por debajo de lo programado debido a que gran parte de las actividades programadas se realizaron con la participación del personal asalariado. 
A pesar de tener programado y aprobado un presupuesto con financiamiento del presupuesto nacional por un monto de RD$80, 000,000.00 para alquiler de locales, refrigerios, viáticos, entre otros, no hemos recibido ningún desembolso desde enero hasta junio 2023, por lo que no se ejecutó dicha programación en el periodo analizado.
</t>
    </r>
  </si>
  <si>
    <r>
      <rPr>
        <b/>
        <sz val="11"/>
        <rFont val="Century Gothic"/>
        <family val="2"/>
      </rPr>
      <t>Causas y Justificación Desvío Físico</t>
    </r>
    <r>
      <rPr>
        <sz val="11"/>
        <rFont val="Century Gothic"/>
        <family val="2"/>
      </rPr>
      <t xml:space="preserve">
Este producto  presenta un desvío físico de un 8.58% por debajo de la meta programada y de un 3.58% en relación a la meta mínima de 95% que debe cumplirse, esto se debió a que  varias oficinas provinciales reportaron que algunos empleados fueron diagnosticados con COVID 19, situación que afectó la operatividad de algunas oficinas y que no cumplieran la meta programada que se asignó para sus territorios, hay que tener en cuenta que el monitoreo se realiza levantando las encuestas  de manera presencial a los afiliados que reciben servicios en los hospitales, clínicas y Centro del Primer Nivel de Atención (CPNA), por lo que el COVID 19 afecta esta actividad
</t>
    </r>
  </si>
  <si>
    <r>
      <rPr>
        <b/>
        <sz val="11"/>
        <rFont val="Century Gothic"/>
        <family val="2"/>
      </rPr>
      <t>Causas y Justificación del Desvío Financiero.</t>
    </r>
    <r>
      <rPr>
        <sz val="11"/>
        <rFont val="Century Gothic"/>
        <family val="2"/>
      </rPr>
      <t xml:space="preserve">
Este producto presenta un desvío financiero de 54.66% por debajo de lo programado debido a que las compras y contrataciones de equipos informáticos y de mobiliarios que debieron realizarse en el trimestre, no se pudo completar el proceso.
</t>
    </r>
  </si>
  <si>
    <r>
      <rPr>
        <b/>
        <sz val="12"/>
        <rFont val="Century Gothic"/>
        <family val="2"/>
      </rPr>
      <t>Logros alcanzados</t>
    </r>
    <r>
      <rPr>
        <sz val="12"/>
        <rFont val="Century Gothic"/>
        <family val="2"/>
      </rPr>
      <t xml:space="preserve">
En el segundo trimestre del año 2023, 345, 846  personas recibieron orientación, asesorías y defensa legal, lo que representó un 90% en comparación con la meta física programada en el periodo. El 97.53% de las asistencias dadas (337,332) fueron sobre Información y Asesoría Legal y un 2.47% (8,514) fueron sobre Servicios de Defensoría Legal (Quejas y Reclamaciones Atendidas). 
El 37.54% (126,639) de las asistencias fueron dadas a través de la Oficina Central y los 4 puntos de información que operan en Megacentro, Sambil,  Punto Expreso Las Américas y el Punto Occidental Mall en Santo Domingo Oeste y el 62.46% (210,693) a través de las 15 oficinas provinciales. El 29.04% (2,473) de las asistencias en Defensoría Legal procedieron la Oficina Central y los 4 puntos de información que operan en Megacentro, Sambil, Punto Expreso Las Américas y el Punto Occidental Mall en Santo Domingo Oeste y el 70.96% (6,041) de las 15 oficinas  ubicadas en igual número de provincias.
En términos financieros, se proyectó el uso de recursos  por un monto de RD$15, 616,483.00 y se ejecutaron RD$16, 495,220.58,  equivalente al 105.63% de la programación presupuestaria del segundo trimestre año 2023.
</t>
    </r>
  </si>
  <si>
    <r>
      <rPr>
        <b/>
        <sz val="12"/>
        <rFont val="Century Gothic"/>
        <family val="2"/>
      </rPr>
      <t>Logros alcanzados</t>
    </r>
    <r>
      <rPr>
        <sz val="12"/>
        <rFont val="Century Gothic"/>
        <family val="2"/>
      </rPr>
      <t xml:space="preserve">
En el segundo trimestre del año 2023, el producto 7763-Personas físicas y jurídicas reciben promoción, capacitación  y difusión sobre el SDSS, registró en su producción física 82 actividades (62 charlas, 5 talleres, 9 operativos de orientación y 6 reuniones con encargados de recursos humanos de empresas e instituciones públicas), representando un 96.47% en relación con las 85 actividades que fueron programadas. 
Fueron beneficiados 1,843 personas, de las cuales el 65.38% fueron del género femenino (1,205) y un 34.62% del género masculino (638), incluyendo 353 adultos mayores que recibieron orientación y promoción sobre los beneficios que ofrece el SDSS, sobre igualdad de género y de derechos y oportunidades. Estas actividades  fueron realizadas en el Distrito Nacional y las provincias de Santiago, San Pedro de Macorís, La Romana, Barahona, La Vega, Bahoruco, Azua, Mao, Samaná, San Juan de la Maguana, Bavaro, Higuey, Azua y San Francisco de Macorís.
En cuanto a la ejecución financiera, se proyectó el uso de recursos por un monto de RD$15, 223,330.00, pero sólo fueron ejecutados RD$ 6, 293,443.46, igual al 41.34% de la estimación hecha en el segundo trimestre.
</t>
    </r>
  </si>
  <si>
    <r>
      <rPr>
        <b/>
        <sz val="12"/>
        <color rgb="FF000000"/>
        <rFont val="Century Gothic"/>
        <family val="2"/>
      </rPr>
      <t>Logros alcanzados</t>
    </r>
    <r>
      <rPr>
        <sz val="12"/>
        <color rgb="FF000000"/>
        <rFont val="Century Gothic"/>
        <family val="2"/>
      </rPr>
      <t xml:space="preserve">
En el segundo trimestre del año 2023, 128  Prestadoras de Servicios de Salud (PSS),  recibieron monitoreo a través de la aplicación encuestas, lo que representó un 91.42% en comparación con la meta física programada en el periodo, que fue de 140. El 46.09% de las prestadoras monitoreadas correspondió a 59 Centros del Primer Nivel de Atención (CPNA), el 16.40% a 21 Hospitales, el 25.00% a 32 centros de salud privados y un 11.71% a 15 encuentros comunitarios en CPNA. 
En términos financieros, se proyectó el uso de recursos  por un monto de RD$1, 847,233.00 y se ejecutaron RD$837,367.00 equivalente al 45.34% de la programación.
</t>
    </r>
  </si>
  <si>
    <t>Para el año 2023 continuamos con el plan de promover el SDSS mediante la creación de un CRM (Customer Relationship Management o Gestión de la Relación de Clientes) y una aplicación informática móvil y de escritorio que permitirá una relación de comunicación permanente con cada uno de los usuarios y contribuyentes del sistema. Además, Motivar y fortalecer el uso de la plataforma virtual para la impartición de charlas, conferencias y talleres, ampliación de cobertura de servicios con la creación de nuevas oficinas y puntos de información en  Prestadoras de Servicios de Salud Públicas y Privadas, actualizar la plataforma tecnológica y  reforzar el monitoreo y seguimiento a las metas físicas y financiera programadas en el POA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</si>
</sst>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#,##0.00;\-#,##0.00"/>
    <numFmt numFmtId="165" formatCode="[$-10409]0.00\ %"/>
    <numFmt numFmtId="166" formatCode="[$-10409]#,##0;\-#,##0"/>
  </numFmts>
  <fonts count="2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theme="3"/>
      <name val="Century Gothic"/>
      <family val="2"/>
    </font>
    <font>
      <b/>
      <sz val="8"/>
      <color rgb="FF4D4D4D"/>
      <name val="Calibri"/>
      <family val="2"/>
    </font>
    <font>
      <b/>
      <sz val="14"/>
      <name val="Calibri"/>
      <family val="2"/>
    </font>
    <font>
      <b/>
      <sz val="16"/>
      <color rgb="FF000000"/>
      <name val="Century Gothic"/>
      <family val="2"/>
    </font>
    <font>
      <sz val="7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2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D3D3D3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04">
    <xf numFmtId="0" fontId="1" fillId="0" borderId="0" xfId="0" applyFont="1"/>
    <xf numFmtId="0" fontId="1" fillId="0" borderId="0" xfId="0" applyFont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1" fillId="3" borderId="0" xfId="0" applyFont="1" applyFill="1" applyAlignment="1">
      <alignment vertical="center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4" fillId="3" borderId="0" xfId="0" applyFont="1" applyFill="1" applyAlignment="1">
      <alignment vertical="center" wrapText="1" readingOrder="1"/>
    </xf>
    <xf numFmtId="0" fontId="2" fillId="3" borderId="1" xfId="0" applyFont="1" applyFill="1" applyBorder="1" applyAlignment="1">
      <alignment vertical="center" wrapText="1" readingOrder="1"/>
    </xf>
    <xf numFmtId="0" fontId="11" fillId="3" borderId="2" xfId="0" applyFont="1" applyFill="1" applyBorder="1" applyAlignment="1">
      <alignment vertical="center" wrapText="1" readingOrder="1"/>
    </xf>
    <xf numFmtId="0" fontId="1" fillId="0" borderId="0" xfId="0" applyFont="1" applyAlignment="1">
      <alignment horizontal="left" vertical="top" readingOrder="1"/>
    </xf>
    <xf numFmtId="0" fontId="1" fillId="0" borderId="0" xfId="0" applyFont="1" applyAlignment="1">
      <alignment vertical="center" readingOrder="1"/>
    </xf>
    <xf numFmtId="0" fontId="10" fillId="0" borderId="0" xfId="0" applyFont="1" applyAlignment="1">
      <alignment vertical="center" readingOrder="1"/>
    </xf>
    <xf numFmtId="0" fontId="1" fillId="0" borderId="0" xfId="0" applyFont="1" applyAlignment="1">
      <alignment vertical="center" readingOrder="1"/>
    </xf>
    <xf numFmtId="0" fontId="11" fillId="3" borderId="0" xfId="0" applyFont="1" applyFill="1" applyAlignment="1">
      <alignment wrapText="1" readingOrder="1"/>
    </xf>
    <xf numFmtId="0" fontId="1" fillId="0" borderId="0" xfId="0" applyFont="1" applyAlignment="1">
      <alignment vertical="center" readingOrder="1"/>
    </xf>
    <xf numFmtId="166" fontId="19" fillId="3" borderId="1" xfId="0" applyNumberFormat="1" applyFont="1" applyFill="1" applyBorder="1" applyAlignment="1">
      <alignment horizontal="right" vertical="center" wrapText="1" readingOrder="1"/>
    </xf>
    <xf numFmtId="166" fontId="19" fillId="3" borderId="1" xfId="0" applyNumberFormat="1" applyFont="1" applyFill="1" applyBorder="1" applyAlignment="1">
      <alignment horizontal="center" vertical="center" wrapText="1" readingOrder="1"/>
    </xf>
    <xf numFmtId="0" fontId="19" fillId="3" borderId="1" xfId="0" applyFont="1" applyFill="1" applyBorder="1" applyAlignment="1">
      <alignment vertical="center" readingOrder="1"/>
    </xf>
    <xf numFmtId="0" fontId="18" fillId="3" borderId="0" xfId="0" applyFont="1" applyFill="1" applyBorder="1" applyAlignment="1">
      <alignment horizontal="left" vertical="center" wrapText="1" readingOrder="1"/>
    </xf>
    <xf numFmtId="0" fontId="18" fillId="3" borderId="1" xfId="0" applyFont="1" applyFill="1" applyBorder="1" applyAlignment="1">
      <alignment vertical="center" wrapText="1" readingOrder="1"/>
    </xf>
    <xf numFmtId="0" fontId="2" fillId="2" borderId="0" xfId="0" applyFont="1" applyFill="1" applyAlignment="1">
      <alignment vertical="center" wrapText="1" readingOrder="1"/>
    </xf>
    <xf numFmtId="10" fontId="19" fillId="3" borderId="1" xfId="1" applyNumberFormat="1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3" fillId="3" borderId="0" xfId="0" applyFont="1" applyFill="1" applyAlignment="1">
      <alignment horizontal="justify" vertical="center" wrapText="1" readingOrder="1"/>
    </xf>
    <xf numFmtId="166" fontId="19" fillId="3" borderId="4" xfId="0" applyNumberFormat="1" applyFont="1" applyFill="1" applyBorder="1" applyAlignment="1">
      <alignment horizontal="center" vertical="center" wrapText="1" readingOrder="1"/>
    </xf>
    <xf numFmtId="166" fontId="19" fillId="3" borderId="2" xfId="0" applyNumberFormat="1" applyFont="1" applyFill="1" applyBorder="1" applyAlignment="1">
      <alignment horizontal="center" vertical="center" wrapText="1" readingOrder="1"/>
    </xf>
    <xf numFmtId="166" fontId="19" fillId="3" borderId="3" xfId="0" applyNumberFormat="1" applyFont="1" applyFill="1" applyBorder="1" applyAlignment="1">
      <alignment horizontal="center" vertical="center" wrapText="1" readingOrder="1"/>
    </xf>
    <xf numFmtId="164" fontId="19" fillId="3" borderId="4" xfId="0" applyNumberFormat="1" applyFont="1" applyFill="1" applyBorder="1" applyAlignment="1">
      <alignment horizontal="center" vertical="center" wrapText="1" readingOrder="1"/>
    </xf>
    <xf numFmtId="164" fontId="19" fillId="3" borderId="3" xfId="0" applyNumberFormat="1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wrapText="1" readingOrder="1"/>
    </xf>
    <xf numFmtId="164" fontId="19" fillId="3" borderId="4" xfId="0" applyNumberFormat="1" applyFont="1" applyFill="1" applyBorder="1" applyAlignment="1">
      <alignment horizontal="center" vertical="center" wrapText="1" readingOrder="1"/>
    </xf>
    <xf numFmtId="164" fontId="19" fillId="3" borderId="3" xfId="0" applyNumberFormat="1" applyFont="1" applyFill="1" applyBorder="1" applyAlignment="1">
      <alignment horizontal="center" vertical="center" wrapText="1" readingOrder="1"/>
    </xf>
    <xf numFmtId="0" fontId="9" fillId="4" borderId="4" xfId="0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166" fontId="19" fillId="3" borderId="4" xfId="0" applyNumberFormat="1" applyFont="1" applyFill="1" applyBorder="1" applyAlignment="1">
      <alignment horizontal="center" vertical="center" wrapText="1" readingOrder="1"/>
    </xf>
    <xf numFmtId="166" fontId="19" fillId="3" borderId="3" xfId="0" applyNumberFormat="1" applyFont="1" applyFill="1" applyBorder="1" applyAlignment="1">
      <alignment horizontal="center" vertical="center" wrapText="1" readingOrder="1"/>
    </xf>
    <xf numFmtId="10" fontId="19" fillId="3" borderId="4" xfId="1" applyNumberFormat="1" applyFont="1" applyFill="1" applyBorder="1" applyAlignment="1">
      <alignment horizontal="center" vertical="center" wrapText="1" readingOrder="1"/>
    </xf>
    <xf numFmtId="10" fontId="19" fillId="3" borderId="3" xfId="1" applyNumberFormat="1" applyFont="1" applyFill="1" applyBorder="1" applyAlignment="1">
      <alignment horizontal="center" vertical="center" wrapText="1" readingOrder="1"/>
    </xf>
    <xf numFmtId="0" fontId="18" fillId="3" borderId="4" xfId="0" applyFont="1" applyFill="1" applyBorder="1" applyAlignment="1">
      <alignment horizontal="left" vertical="center" wrapText="1" readingOrder="1"/>
    </xf>
    <xf numFmtId="0" fontId="18" fillId="3" borderId="2" xfId="0" applyFont="1" applyFill="1" applyBorder="1" applyAlignment="1">
      <alignment horizontal="left" vertical="center" wrapText="1" readingOrder="1"/>
    </xf>
    <xf numFmtId="0" fontId="18" fillId="3" borderId="3" xfId="0" applyFont="1" applyFill="1" applyBorder="1" applyAlignment="1">
      <alignment horizontal="left" vertical="center" wrapText="1" readingOrder="1"/>
    </xf>
    <xf numFmtId="9" fontId="19" fillId="3" borderId="4" xfId="1" applyFont="1" applyFill="1" applyBorder="1" applyAlignment="1">
      <alignment horizontal="center" vertical="center" wrapText="1" readingOrder="1"/>
    </xf>
    <xf numFmtId="9" fontId="19" fillId="3" borderId="3" xfId="1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6" fontId="19" fillId="3" borderId="2" xfId="0" applyNumberFormat="1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left" vertical="center" wrapText="1" readingOrder="1"/>
    </xf>
    <xf numFmtId="0" fontId="12" fillId="3" borderId="0" xfId="0" applyFont="1" applyFill="1" applyAlignment="1">
      <alignment horizontal="left" vertical="center" wrapText="1" readingOrder="1"/>
    </xf>
    <xf numFmtId="0" fontId="3" fillId="3" borderId="0" xfId="0" applyFont="1" applyFill="1" applyAlignment="1">
      <alignment horizontal="left" vertical="center" wrapText="1" readingOrder="1"/>
    </xf>
    <xf numFmtId="164" fontId="15" fillId="3" borderId="4" xfId="0" applyNumberFormat="1" applyFont="1" applyFill="1" applyBorder="1" applyAlignment="1">
      <alignment horizontal="center" vertical="center" wrapText="1" readingOrder="1"/>
    </xf>
    <xf numFmtId="164" fontId="15" fillId="3" borderId="2" xfId="0" applyNumberFormat="1" applyFont="1" applyFill="1" applyBorder="1" applyAlignment="1">
      <alignment horizontal="center" vertical="center" wrapText="1" readingOrder="1"/>
    </xf>
    <xf numFmtId="164" fontId="15" fillId="3" borderId="3" xfId="0" applyNumberFormat="1" applyFont="1" applyFill="1" applyBorder="1" applyAlignment="1">
      <alignment horizontal="center" vertical="center" wrapText="1" readingOrder="1"/>
    </xf>
    <xf numFmtId="165" fontId="15" fillId="3" borderId="4" xfId="0" applyNumberFormat="1" applyFont="1" applyFill="1" applyBorder="1" applyAlignment="1">
      <alignment horizontal="center" vertical="center" wrapText="1" readingOrder="1"/>
    </xf>
    <xf numFmtId="165" fontId="15" fillId="3" borderId="2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left" vertical="center" wrapText="1" readingOrder="1"/>
    </xf>
    <xf numFmtId="0" fontId="2" fillId="3" borderId="4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0" fontId="3" fillId="3" borderId="0" xfId="0" applyFont="1" applyFill="1" applyAlignment="1">
      <alignment vertical="top" wrapText="1" readingOrder="1"/>
    </xf>
    <xf numFmtId="0" fontId="3" fillId="3" borderId="0" xfId="0" applyFont="1" applyFill="1" applyAlignment="1">
      <alignment horizontal="justify" vertical="center" wrapText="1" readingOrder="1"/>
    </xf>
    <xf numFmtId="0" fontId="17" fillId="5" borderId="0" xfId="0" applyFont="1" applyFill="1" applyAlignment="1">
      <alignment horizontal="center" vertical="center" wrapText="1" readingOrder="1"/>
    </xf>
    <xf numFmtId="0" fontId="16" fillId="3" borderId="5" xfId="0" applyFont="1" applyFill="1" applyBorder="1" applyAlignment="1">
      <alignment horizontal="center" vertical="center" readingOrder="1"/>
    </xf>
    <xf numFmtId="0" fontId="16" fillId="3" borderId="5" xfId="0" applyFont="1" applyFill="1" applyBorder="1" applyAlignment="1">
      <alignment vertical="center" readingOrder="1"/>
    </xf>
    <xf numFmtId="0" fontId="1" fillId="3" borderId="3" xfId="0" applyFont="1" applyFill="1" applyBorder="1" applyAlignment="1">
      <alignment vertical="center" wrapText="1" readingOrder="1"/>
    </xf>
    <xf numFmtId="0" fontId="11" fillId="3" borderId="0" xfId="0" applyFont="1" applyFill="1" applyAlignment="1">
      <alignment vertical="center" readingOrder="1"/>
    </xf>
    <xf numFmtId="0" fontId="4" fillId="5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vertical="center" wrapText="1" readingOrder="1"/>
    </xf>
    <xf numFmtId="0" fontId="11" fillId="3" borderId="0" xfId="0" applyFont="1" applyFill="1" applyAlignment="1">
      <alignment vertical="center" readingOrder="1"/>
    </xf>
    <xf numFmtId="0" fontId="3" fillId="3" borderId="0" xfId="0" applyFont="1" applyFill="1" applyAlignment="1">
      <alignment vertical="center" wrapText="1" readingOrder="1"/>
    </xf>
    <xf numFmtId="0" fontId="5" fillId="5" borderId="0" xfId="0" applyFont="1" applyFill="1" applyAlignment="1">
      <alignment vertical="center" wrapText="1" readingOrder="1"/>
    </xf>
    <xf numFmtId="0" fontId="3" fillId="3" borderId="0" xfId="0" applyFont="1" applyFill="1" applyAlignment="1">
      <alignment vertical="center" wrapText="1" readingOrder="1"/>
    </xf>
    <xf numFmtId="0" fontId="2" fillId="3" borderId="0" xfId="0" applyFont="1" applyFill="1" applyAlignment="1">
      <alignment vertical="center" wrapText="1" readingOrder="1"/>
    </xf>
    <xf numFmtId="0" fontId="1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justify" vertical="center" readingOrder="1"/>
    </xf>
    <xf numFmtId="0" fontId="14" fillId="3" borderId="0" xfId="0" applyFont="1" applyFill="1" applyAlignment="1">
      <alignment horizontal="center" vertical="center" wrapText="1" readingOrder="1"/>
    </xf>
    <xf numFmtId="0" fontId="5" fillId="5" borderId="0" xfId="0" applyFont="1" applyFill="1" applyAlignment="1">
      <alignment horizontal="left" vertical="center" wrapText="1" readingOrder="1"/>
    </xf>
    <xf numFmtId="0" fontId="12" fillId="3" borderId="0" xfId="0" applyFont="1" applyFill="1" applyAlignment="1">
      <alignment horizontal="left" vertical="center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6" fillId="5" borderId="4" xfId="0" applyFont="1" applyFill="1" applyBorder="1" applyAlignment="1">
      <alignment horizontal="center" vertical="center" wrapText="1" readingOrder="1"/>
    </xf>
    <xf numFmtId="0" fontId="6" fillId="5" borderId="2" xfId="0" applyFont="1" applyFill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3" xfId="0" applyFont="1" applyFill="1" applyBorder="1" applyAlignment="1">
      <alignment horizontal="center" vertical="center" wrapText="1" readingOrder="1"/>
    </xf>
    <xf numFmtId="0" fontId="2" fillId="6" borderId="0" xfId="0" applyFont="1" applyFill="1" applyAlignment="1">
      <alignment horizontal="left" vertical="center" wrapText="1" readingOrder="1"/>
    </xf>
    <xf numFmtId="0" fontId="1" fillId="3" borderId="0" xfId="0" applyFont="1" applyFill="1" applyAlignment="1">
      <alignment vertical="center" readingOrder="1"/>
    </xf>
    <xf numFmtId="0" fontId="11" fillId="3" borderId="0" xfId="0" applyFont="1" applyFill="1" applyAlignment="1">
      <alignment horizontal="justify" vertical="center" wrapText="1" readingOrder="1"/>
    </xf>
    <xf numFmtId="0" fontId="21" fillId="3" borderId="0" xfId="0" applyFont="1" applyFill="1" applyAlignment="1">
      <alignment horizontal="justify" vertical="center" wrapText="1" readingOrder="1"/>
    </xf>
    <xf numFmtId="0" fontId="10" fillId="3" borderId="0" xfId="0" applyFont="1" applyFill="1" applyAlignment="1">
      <alignment vertical="center" readingOrder="1"/>
    </xf>
    <xf numFmtId="0" fontId="10" fillId="3" borderId="0" xfId="0" applyFont="1" applyFill="1" applyAlignment="1">
      <alignment vertical="center" readingOrder="1"/>
    </xf>
    <xf numFmtId="0" fontId="21" fillId="3" borderId="0" xfId="0" applyFont="1" applyFill="1" applyAlignment="1">
      <alignment horizontal="left" vertical="center" wrapText="1" readingOrder="1"/>
    </xf>
    <xf numFmtId="0" fontId="11" fillId="3" borderId="0" xfId="0" applyFont="1" applyFill="1" applyAlignment="1">
      <alignment wrapText="1" readingOrder="1"/>
    </xf>
    <xf numFmtId="0" fontId="2" fillId="6" borderId="0" xfId="0" applyFont="1" applyFill="1" applyAlignment="1">
      <alignment vertical="center" wrapText="1" readingOrder="1"/>
    </xf>
    <xf numFmtId="0" fontId="20" fillId="3" borderId="0" xfId="0" applyFont="1" applyFill="1" applyAlignment="1">
      <alignment horizontal="left" vertical="center" wrapText="1" readingOrder="1"/>
    </xf>
    <xf numFmtId="0" fontId="1" fillId="3" borderId="0" xfId="0" applyFont="1" applyFill="1" applyAlignment="1">
      <alignment horizontal="left" vertical="top" readingOrder="1"/>
    </xf>
    <xf numFmtId="0" fontId="11" fillId="3" borderId="0" xfId="0" applyFont="1" applyFill="1" applyBorder="1" applyAlignment="1">
      <alignment horizontal="lef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75"/>
  <sheetViews>
    <sheetView showGridLines="0" tabSelected="1" topLeftCell="C1" zoomScale="91" zoomScaleNormal="91" workbookViewId="0">
      <selection activeCell="AW21" sqref="AW21"/>
    </sheetView>
  </sheetViews>
  <sheetFormatPr baseColWidth="10" defaultRowHeight="15" x14ac:dyDescent="0.25"/>
  <cols>
    <col min="1" max="2" width="0" style="1" hidden="1" customWidth="1"/>
    <col min="3" max="3" width="0.140625" style="1" customWidth="1"/>
    <col min="4" max="10" width="0" style="1" hidden="1" customWidth="1"/>
    <col min="11" max="11" width="0.140625" style="1" customWidth="1"/>
    <col min="12" max="12" width="0" style="1" hidden="1" customWidth="1"/>
    <col min="13" max="13" width="0.140625" style="1" customWidth="1"/>
    <col min="14" max="14" width="0" style="1" hidden="1" customWidth="1"/>
    <col min="15" max="15" width="11.28515625" style="1" customWidth="1"/>
    <col min="16" max="16" width="3.7109375" style="1" customWidth="1"/>
    <col min="17" max="17" width="4.28515625" style="1" customWidth="1"/>
    <col min="18" max="18" width="0.140625" style="1" customWidth="1"/>
    <col min="19" max="20" width="0" style="1" hidden="1" customWidth="1"/>
    <col min="21" max="21" width="0.140625" style="1" customWidth="1"/>
    <col min="22" max="22" width="4.42578125" style="1" customWidth="1"/>
    <col min="23" max="23" width="9.85546875" style="1" customWidth="1"/>
    <col min="24" max="24" width="0.140625" style="1" customWidth="1"/>
    <col min="25" max="25" width="2.140625" style="1" customWidth="1"/>
    <col min="26" max="27" width="0.140625" style="1" customWidth="1"/>
    <col min="28" max="28" width="9.5703125" style="1" customWidth="1"/>
    <col min="29" max="29" width="2.140625" style="1" customWidth="1"/>
    <col min="30" max="30" width="8.140625" style="1" customWidth="1"/>
    <col min="31" max="31" width="2.7109375" style="1" customWidth="1"/>
    <col min="32" max="32" width="12.85546875" style="1" customWidth="1"/>
    <col min="33" max="33" width="1.42578125" style="1" customWidth="1"/>
    <col min="34" max="34" width="10.42578125" style="1" customWidth="1"/>
    <col min="35" max="35" width="3.28515625" style="1" customWidth="1"/>
    <col min="36" max="36" width="10.7109375" style="1" customWidth="1"/>
    <col min="37" max="37" width="3.85546875" style="1" customWidth="1"/>
    <col min="38" max="38" width="6.140625" style="1" customWidth="1"/>
    <col min="39" max="39" width="12.28515625" style="1" customWidth="1"/>
    <col min="40" max="40" width="6" style="1" customWidth="1"/>
    <col min="41" max="41" width="5" style="1" customWidth="1"/>
    <col min="42" max="43" width="3.5703125" style="1" customWidth="1"/>
    <col min="44" max="44" width="4.85546875" style="1" customWidth="1"/>
    <col min="45" max="45" width="2.42578125" style="1" customWidth="1"/>
    <col min="46" max="46" width="0.140625" style="1" customWidth="1"/>
    <col min="47" max="47" width="2.140625" style="1" customWidth="1"/>
    <col min="48" max="16384" width="11.42578125" style="1"/>
  </cols>
  <sheetData>
    <row r="1" spans="1:46" ht="29.25" customHeight="1" x14ac:dyDescent="0.25">
      <c r="A1" s="65" t="s">
        <v>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3"/>
    </row>
    <row r="2" spans="1:46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6" t="s">
        <v>66</v>
      </c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7"/>
      <c r="AP2" s="67"/>
      <c r="AQ2" s="67"/>
      <c r="AR2" s="67"/>
      <c r="AS2" s="67"/>
      <c r="AT2" s="3"/>
    </row>
    <row r="3" spans="1:46" ht="15" customHeight="1" x14ac:dyDescent="0.25">
      <c r="A3" s="3"/>
      <c r="B3" s="7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0" t="s">
        <v>53</v>
      </c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8"/>
      <c r="AO3" s="8"/>
      <c r="AP3" s="8"/>
      <c r="AQ3" s="8"/>
      <c r="AR3" s="8"/>
      <c r="AS3" s="8"/>
      <c r="AT3" s="68"/>
    </row>
    <row r="4" spans="1:46" ht="25.5" customHeight="1" x14ac:dyDescent="0.25">
      <c r="A4" s="3"/>
      <c r="B4" s="61" t="s">
        <v>51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8"/>
      <c r="AO4" s="8"/>
      <c r="AP4" s="8"/>
      <c r="AQ4" s="8"/>
      <c r="AR4" s="8"/>
      <c r="AS4" s="8"/>
      <c r="AT4" s="68"/>
    </row>
    <row r="5" spans="1:46" ht="30" customHeight="1" x14ac:dyDescent="0.25">
      <c r="A5" s="3"/>
      <c r="B5" s="61" t="s">
        <v>52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8"/>
      <c r="AO5" s="8"/>
      <c r="AP5" s="8"/>
      <c r="AQ5" s="8"/>
      <c r="AR5" s="8"/>
      <c r="AS5" s="8"/>
      <c r="AT5" s="68"/>
    </row>
    <row r="6" spans="1:46" ht="6" hidden="1" customHeight="1" x14ac:dyDescent="0.25">
      <c r="A6" s="3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3"/>
    </row>
    <row r="7" spans="1:46" ht="18" hidden="1" customHeight="1" x14ac:dyDescent="0.25">
      <c r="A7" s="3"/>
      <c r="B7" s="69"/>
      <c r="C7" s="69"/>
      <c r="D7" s="69"/>
      <c r="E7" s="69"/>
      <c r="F7" s="69"/>
      <c r="G7" s="69"/>
      <c r="H7" s="70" t="s">
        <v>0</v>
      </c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69"/>
      <c r="AQ7" s="69"/>
      <c r="AR7" s="69"/>
      <c r="AS7" s="69"/>
      <c r="AT7" s="3"/>
    </row>
    <row r="8" spans="1:46" ht="14.25" hidden="1" customHeight="1" x14ac:dyDescent="0.25">
      <c r="A8" s="3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3"/>
    </row>
    <row r="9" spans="1:46" ht="27.75" hidden="1" customHeight="1" x14ac:dyDescent="0.25">
      <c r="A9" s="3"/>
      <c r="B9" s="69"/>
      <c r="C9" s="69"/>
      <c r="D9" s="69"/>
      <c r="E9" s="69"/>
      <c r="F9" s="69"/>
      <c r="G9" s="69"/>
      <c r="H9" s="69"/>
      <c r="I9" s="69"/>
      <c r="J9" s="71" t="s">
        <v>1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69"/>
      <c r="AT9" s="3"/>
    </row>
    <row r="10" spans="1:46" ht="69" hidden="1" customHeight="1" x14ac:dyDescent="0.25">
      <c r="A10" s="3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50" t="s">
        <v>35</v>
      </c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3"/>
    </row>
    <row r="11" spans="1:46" ht="31.5" hidden="1" customHeight="1" x14ac:dyDescent="0.25">
      <c r="A11" s="3"/>
      <c r="B11" s="69"/>
      <c r="C11" s="69"/>
      <c r="D11" s="69"/>
      <c r="E11" s="69"/>
      <c r="F11" s="69"/>
      <c r="G11" s="71" t="s">
        <v>2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69"/>
      <c r="AS11" s="69"/>
      <c r="AT11" s="3"/>
    </row>
    <row r="12" spans="1:46" ht="54" hidden="1" customHeight="1" x14ac:dyDescent="0.25">
      <c r="A12" s="3"/>
      <c r="B12" s="69"/>
      <c r="C12" s="69"/>
      <c r="D12" s="69"/>
      <c r="E12" s="69"/>
      <c r="F12" s="69"/>
      <c r="G12" s="73"/>
      <c r="H12" s="69"/>
      <c r="I12" s="69"/>
      <c r="J12" s="69"/>
      <c r="K12" s="69"/>
      <c r="L12" s="69"/>
      <c r="M12" s="69"/>
      <c r="N12" s="69"/>
      <c r="O12" s="50" t="s">
        <v>36</v>
      </c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3"/>
    </row>
    <row r="13" spans="1:46" ht="34.700000000000003" hidden="1" customHeight="1" x14ac:dyDescent="0.25">
      <c r="A13" s="3"/>
      <c r="B13" s="69"/>
      <c r="C13" s="69"/>
      <c r="D13" s="69"/>
      <c r="E13" s="69"/>
      <c r="F13" s="69"/>
      <c r="G13" s="69"/>
      <c r="H13" s="69"/>
      <c r="I13" s="74" t="s">
        <v>3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69"/>
      <c r="AP13" s="69"/>
      <c r="AQ13" s="69"/>
      <c r="AR13" s="69"/>
      <c r="AS13" s="69"/>
      <c r="AT13" s="3"/>
    </row>
    <row r="14" spans="1:46" ht="25.5" hidden="1" customHeight="1" x14ac:dyDescent="0.25">
      <c r="A14" s="3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38" t="s">
        <v>34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69"/>
      <c r="AP14" s="69"/>
      <c r="AQ14" s="69"/>
      <c r="AR14" s="69"/>
      <c r="AS14" s="69"/>
      <c r="AT14" s="3"/>
    </row>
    <row r="15" spans="1:46" ht="63" hidden="1" customHeight="1" x14ac:dyDescent="0.25">
      <c r="A15" s="3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52" t="s">
        <v>30</v>
      </c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69"/>
      <c r="AT15" s="3"/>
    </row>
    <row r="16" spans="1:46" ht="28.5" hidden="1" customHeight="1" x14ac:dyDescent="0.25">
      <c r="A16" s="3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1" t="s">
        <v>4</v>
      </c>
      <c r="N16" s="71"/>
      <c r="O16" s="71"/>
      <c r="P16" s="71"/>
      <c r="Q16" s="71"/>
      <c r="R16" s="69"/>
      <c r="S16" s="69"/>
      <c r="T16" s="69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69"/>
      <c r="AP16" s="69"/>
      <c r="AQ16" s="69"/>
      <c r="AR16" s="69"/>
      <c r="AS16" s="69"/>
      <c r="AT16" s="3"/>
    </row>
    <row r="17" spans="1:46" ht="18" hidden="1" customHeight="1" x14ac:dyDescent="0.25">
      <c r="A17" s="3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6"/>
      <c r="N17" s="69"/>
      <c r="O17" s="77" t="s">
        <v>27</v>
      </c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69"/>
      <c r="AO17" s="69"/>
      <c r="AP17" s="69"/>
      <c r="AQ17" s="69"/>
      <c r="AR17" s="69"/>
      <c r="AS17" s="69"/>
      <c r="AT17" s="3"/>
    </row>
    <row r="18" spans="1:46" ht="27.75" hidden="1" customHeight="1" x14ac:dyDescent="0.25">
      <c r="A18" s="3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71" t="s">
        <v>5</v>
      </c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69"/>
      <c r="AO18" s="69"/>
      <c r="AP18" s="69"/>
      <c r="AQ18" s="69"/>
      <c r="AR18" s="69"/>
      <c r="AS18" s="69"/>
      <c r="AT18" s="3"/>
    </row>
    <row r="19" spans="1:46" ht="66" hidden="1" customHeight="1" x14ac:dyDescent="0.25">
      <c r="A19" s="3"/>
      <c r="B19" s="69"/>
      <c r="C19" s="69"/>
      <c r="D19" s="69"/>
      <c r="E19" s="69"/>
      <c r="F19" s="69"/>
      <c r="G19" s="69"/>
      <c r="H19" s="69"/>
      <c r="I19" s="69"/>
      <c r="J19" s="52" t="s">
        <v>28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69"/>
      <c r="AS19" s="69"/>
      <c r="AT19" s="3"/>
    </row>
    <row r="20" spans="1:46" ht="47.25" hidden="1" customHeight="1" x14ac:dyDescent="0.25">
      <c r="A20" s="3"/>
      <c r="B20" s="69"/>
      <c r="C20" s="69"/>
      <c r="D20" s="69"/>
      <c r="E20" s="69"/>
      <c r="F20" s="69"/>
      <c r="G20" s="69"/>
      <c r="H20" s="69"/>
      <c r="I20" s="69"/>
      <c r="J20" s="24"/>
      <c r="K20" s="78"/>
      <c r="L20" s="78"/>
      <c r="M20" s="78"/>
      <c r="N20" s="78"/>
      <c r="O20" s="50" t="s">
        <v>29</v>
      </c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69"/>
      <c r="AS20" s="69"/>
      <c r="AT20" s="3"/>
    </row>
    <row r="21" spans="1:46" ht="22.5" customHeight="1" x14ac:dyDescent="0.25">
      <c r="A21" s="3"/>
      <c r="B21" s="69"/>
      <c r="C21" s="69"/>
      <c r="D21" s="69"/>
      <c r="E21" s="69"/>
      <c r="F21" s="69"/>
      <c r="G21" s="69"/>
      <c r="H21" s="69"/>
      <c r="I21" s="69"/>
      <c r="J21" s="24"/>
      <c r="K21" s="78"/>
      <c r="L21" s="78"/>
      <c r="M21" s="78"/>
      <c r="N21" s="78"/>
      <c r="O21" s="79" t="s">
        <v>48</v>
      </c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6"/>
      <c r="AP21" s="6"/>
      <c r="AQ21" s="6"/>
      <c r="AR21" s="6"/>
      <c r="AS21" s="6"/>
      <c r="AT21" s="3"/>
    </row>
    <row r="22" spans="1:46" ht="61.5" customHeight="1" x14ac:dyDescent="0.25">
      <c r="A22" s="3"/>
      <c r="B22" s="69"/>
      <c r="C22" s="69"/>
      <c r="D22" s="69"/>
      <c r="E22" s="69"/>
      <c r="F22" s="69"/>
      <c r="G22" s="69"/>
      <c r="H22" s="69"/>
      <c r="I22" s="69"/>
      <c r="J22" s="24"/>
      <c r="K22" s="78"/>
      <c r="L22" s="78"/>
      <c r="M22" s="78"/>
      <c r="N22" s="78"/>
      <c r="O22" s="51" t="s">
        <v>46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"/>
      <c r="AO22" s="5"/>
      <c r="AP22" s="5"/>
      <c r="AQ22" s="5"/>
      <c r="AR22" s="5"/>
      <c r="AS22" s="5"/>
      <c r="AT22" s="3"/>
    </row>
    <row r="23" spans="1:46" ht="63.75" customHeight="1" x14ac:dyDescent="0.25">
      <c r="A23" s="3"/>
      <c r="B23" s="69"/>
      <c r="C23" s="69"/>
      <c r="D23" s="69"/>
      <c r="E23" s="69"/>
      <c r="F23" s="69"/>
      <c r="G23" s="69"/>
      <c r="H23" s="69"/>
      <c r="I23" s="69"/>
      <c r="J23" s="24"/>
      <c r="K23" s="78"/>
      <c r="L23" s="78"/>
      <c r="M23" s="78"/>
      <c r="N23" s="78"/>
      <c r="O23" s="51" t="s">
        <v>47</v>
      </c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"/>
      <c r="AO23" s="5"/>
      <c r="AP23" s="5"/>
      <c r="AQ23" s="5"/>
      <c r="AR23" s="5"/>
      <c r="AS23" s="5"/>
      <c r="AT23" s="3"/>
    </row>
    <row r="24" spans="1:46" ht="24.75" customHeight="1" x14ac:dyDescent="0.25">
      <c r="A24" s="3"/>
      <c r="B24" s="69"/>
      <c r="C24" s="69"/>
      <c r="D24" s="69"/>
      <c r="E24" s="69"/>
      <c r="F24" s="69"/>
      <c r="G24" s="69"/>
      <c r="H24" s="69"/>
      <c r="I24" s="69"/>
      <c r="J24" s="24"/>
      <c r="K24" s="78"/>
      <c r="L24" s="78"/>
      <c r="M24" s="78"/>
      <c r="N24" s="78"/>
      <c r="O24" s="80" t="s">
        <v>3</v>
      </c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3"/>
    </row>
    <row r="25" spans="1:46" ht="24" customHeight="1" x14ac:dyDescent="0.25">
      <c r="A25" s="3"/>
      <c r="B25" s="69"/>
      <c r="C25" s="69"/>
      <c r="D25" s="69"/>
      <c r="E25" s="69"/>
      <c r="F25" s="69"/>
      <c r="G25" s="69"/>
      <c r="H25" s="69"/>
      <c r="I25" s="69"/>
      <c r="J25" s="24"/>
      <c r="K25" s="78"/>
      <c r="L25" s="78"/>
      <c r="M25" s="78"/>
      <c r="N25" s="78"/>
      <c r="O25" s="51" t="s">
        <v>43</v>
      </c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"/>
      <c r="AO25" s="5"/>
      <c r="AP25" s="5"/>
      <c r="AQ25" s="22"/>
      <c r="AR25" s="22"/>
      <c r="AS25" s="22"/>
      <c r="AT25" s="3"/>
    </row>
    <row r="26" spans="1:46" ht="51.75" customHeight="1" x14ac:dyDescent="0.25">
      <c r="A26" s="3"/>
      <c r="B26" s="69"/>
      <c r="C26" s="69"/>
      <c r="D26" s="69"/>
      <c r="E26" s="69"/>
      <c r="F26" s="69"/>
      <c r="G26" s="69"/>
      <c r="H26" s="69"/>
      <c r="I26" s="69"/>
      <c r="J26" s="24"/>
      <c r="K26" s="78"/>
      <c r="L26" s="78"/>
      <c r="M26" s="78"/>
      <c r="N26" s="78"/>
      <c r="O26" s="50" t="s">
        <v>30</v>
      </c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30"/>
      <c r="AP26" s="30"/>
      <c r="AQ26" s="30"/>
      <c r="AR26" s="30"/>
      <c r="AS26" s="30"/>
      <c r="AT26" s="3"/>
    </row>
    <row r="27" spans="1:46" ht="24" customHeight="1" x14ac:dyDescent="0.25">
      <c r="A27" s="3"/>
      <c r="B27" s="69"/>
      <c r="C27" s="69"/>
      <c r="D27" s="69"/>
      <c r="E27" s="69"/>
      <c r="F27" s="69"/>
      <c r="G27" s="69"/>
      <c r="H27" s="69"/>
      <c r="I27" s="69"/>
      <c r="J27" s="24"/>
      <c r="K27" s="78"/>
      <c r="L27" s="78"/>
      <c r="M27" s="78"/>
      <c r="N27" s="78"/>
      <c r="O27" s="51" t="s">
        <v>45</v>
      </c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"/>
      <c r="AO27" s="5"/>
      <c r="AP27" s="5"/>
      <c r="AQ27" s="22"/>
      <c r="AR27" s="22"/>
      <c r="AS27" s="22"/>
      <c r="AT27" s="3"/>
    </row>
    <row r="28" spans="1:46" ht="30.75" customHeight="1" x14ac:dyDescent="0.25">
      <c r="A28" s="3"/>
      <c r="B28" s="69"/>
      <c r="C28" s="69"/>
      <c r="D28" s="69"/>
      <c r="E28" s="69"/>
      <c r="F28" s="69"/>
      <c r="G28" s="69"/>
      <c r="H28" s="69"/>
      <c r="I28" s="69"/>
      <c r="J28" s="24"/>
      <c r="K28" s="78"/>
      <c r="L28" s="78"/>
      <c r="M28" s="78"/>
      <c r="N28" s="78"/>
      <c r="O28" s="51" t="s">
        <v>44</v>
      </c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"/>
      <c r="AP28" s="5"/>
      <c r="AQ28" s="22"/>
      <c r="AR28" s="22"/>
      <c r="AS28" s="22"/>
      <c r="AT28" s="3"/>
    </row>
    <row r="29" spans="1:46" ht="54.75" customHeight="1" x14ac:dyDescent="0.25">
      <c r="A29" s="3"/>
      <c r="B29" s="69"/>
      <c r="C29" s="69"/>
      <c r="D29" s="69"/>
      <c r="E29" s="69"/>
      <c r="F29" s="69"/>
      <c r="G29" s="69"/>
      <c r="H29" s="69"/>
      <c r="I29" s="69"/>
      <c r="J29" s="24"/>
      <c r="K29" s="78"/>
      <c r="L29" s="78"/>
      <c r="M29" s="78"/>
      <c r="N29" s="78"/>
      <c r="O29" s="50" t="s">
        <v>28</v>
      </c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30"/>
      <c r="AO29" s="30"/>
      <c r="AP29" s="30"/>
      <c r="AQ29" s="22"/>
      <c r="AR29" s="22"/>
      <c r="AS29" s="22"/>
      <c r="AT29" s="3"/>
    </row>
    <row r="30" spans="1:46" ht="34.5" customHeight="1" x14ac:dyDescent="0.25">
      <c r="A30" s="3"/>
      <c r="B30" s="69"/>
      <c r="C30" s="69"/>
      <c r="D30" s="69"/>
      <c r="E30" s="69"/>
      <c r="F30" s="69"/>
      <c r="G30" s="69"/>
      <c r="H30" s="69"/>
      <c r="I30" s="69"/>
      <c r="J30" s="24"/>
      <c r="K30" s="78"/>
      <c r="L30" s="78"/>
      <c r="M30" s="78"/>
      <c r="N30" s="78"/>
      <c r="O30" s="50" t="s">
        <v>29</v>
      </c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30"/>
      <c r="AO30" s="30"/>
      <c r="AP30" s="30"/>
      <c r="AQ30" s="22"/>
      <c r="AR30" s="22"/>
      <c r="AS30" s="22"/>
      <c r="AT30" s="3"/>
    </row>
    <row r="31" spans="1:46" ht="18.2" customHeight="1" x14ac:dyDescent="0.25">
      <c r="A31" s="3"/>
      <c r="B31" s="69"/>
      <c r="C31" s="69"/>
      <c r="D31" s="69"/>
      <c r="E31" s="74" t="s">
        <v>49</v>
      </c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69"/>
      <c r="AO31" s="69"/>
      <c r="AP31" s="69"/>
      <c r="AQ31" s="69"/>
      <c r="AR31" s="69"/>
      <c r="AS31" s="69"/>
      <c r="AT31" s="3"/>
    </row>
    <row r="32" spans="1:46" ht="22.5" customHeight="1" x14ac:dyDescent="0.25">
      <c r="A32" s="3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38" t="s">
        <v>26</v>
      </c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69"/>
      <c r="AO32" s="69"/>
      <c r="AP32" s="69"/>
      <c r="AQ32" s="69"/>
      <c r="AR32" s="69"/>
      <c r="AS32" s="69"/>
      <c r="AT32" s="3"/>
    </row>
    <row r="33" spans="1:46" ht="21" customHeight="1" x14ac:dyDescent="0.25">
      <c r="A33" s="3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23"/>
      <c r="O33" s="52" t="s">
        <v>39</v>
      </c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69"/>
      <c r="AO33" s="69"/>
      <c r="AP33" s="69"/>
      <c r="AQ33" s="69"/>
      <c r="AR33" s="69"/>
      <c r="AS33" s="69"/>
      <c r="AT33" s="3"/>
    </row>
    <row r="34" spans="1:46" ht="21.75" customHeight="1" x14ac:dyDescent="0.25">
      <c r="A34" s="3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81" t="s">
        <v>25</v>
      </c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69"/>
      <c r="AO34" s="69"/>
      <c r="AP34" s="69"/>
      <c r="AQ34" s="69"/>
      <c r="AR34" s="69"/>
      <c r="AS34" s="69"/>
      <c r="AT34" s="3"/>
    </row>
    <row r="35" spans="1:46" ht="160.5" customHeight="1" x14ac:dyDescent="0.25">
      <c r="A35" s="3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3" t="s">
        <v>57</v>
      </c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9"/>
      <c r="AO35" s="69"/>
      <c r="AP35" s="69"/>
      <c r="AQ35" s="69"/>
      <c r="AR35" s="69"/>
      <c r="AS35" s="69"/>
      <c r="AT35" s="3"/>
    </row>
    <row r="36" spans="1:46" ht="18" customHeight="1" x14ac:dyDescent="0.25">
      <c r="A36" s="3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71" t="s">
        <v>6</v>
      </c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69"/>
      <c r="AO36" s="69"/>
      <c r="AP36" s="69"/>
      <c r="AQ36" s="69"/>
      <c r="AR36" s="69"/>
      <c r="AS36" s="69"/>
      <c r="AT36" s="3"/>
    </row>
    <row r="37" spans="1:46" ht="18" customHeight="1" x14ac:dyDescent="0.25">
      <c r="A37" s="3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4" t="s">
        <v>37</v>
      </c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9"/>
      <c r="AO37" s="69"/>
      <c r="AP37" s="69"/>
      <c r="AQ37" s="69"/>
      <c r="AR37" s="69"/>
      <c r="AS37" s="69"/>
      <c r="AT37" s="3"/>
    </row>
    <row r="38" spans="1:46" ht="27.75" customHeight="1" x14ac:dyDescent="0.25">
      <c r="A38" s="3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1" t="s">
        <v>7</v>
      </c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69"/>
      <c r="AO38" s="69"/>
      <c r="AP38" s="69"/>
      <c r="AQ38" s="69"/>
      <c r="AR38" s="69"/>
      <c r="AS38" s="69"/>
      <c r="AT38" s="3"/>
    </row>
    <row r="39" spans="1:46" ht="40.5" customHeight="1" x14ac:dyDescent="0.25">
      <c r="A39" s="3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48" t="s">
        <v>63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69"/>
      <c r="AO39" s="69"/>
      <c r="AP39" s="69"/>
      <c r="AQ39" s="69"/>
      <c r="AR39" s="69"/>
      <c r="AS39" s="69"/>
      <c r="AT39" s="3"/>
    </row>
    <row r="40" spans="1:46" ht="22.5" customHeight="1" x14ac:dyDescent="0.25">
      <c r="A40" s="3"/>
      <c r="B40" s="3"/>
      <c r="C40" s="3"/>
      <c r="D40" s="74" t="s">
        <v>50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3"/>
      <c r="AO40" s="3"/>
      <c r="AP40" s="3"/>
      <c r="AQ40" s="3"/>
      <c r="AR40" s="3"/>
      <c r="AS40" s="3"/>
      <c r="AT40" s="3"/>
    </row>
    <row r="41" spans="1:46" ht="17.4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82" t="s">
        <v>9</v>
      </c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3"/>
      <c r="AO41" s="3"/>
      <c r="AP41" s="3"/>
      <c r="AQ41" s="3"/>
      <c r="AR41" s="3"/>
      <c r="AS41" s="3"/>
      <c r="AT41" s="3"/>
    </row>
    <row r="42" spans="1:46" ht="18.399999999999999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84" t="s">
        <v>10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6"/>
      <c r="Y42" s="84" t="s">
        <v>11</v>
      </c>
      <c r="Z42" s="85"/>
      <c r="AA42" s="85"/>
      <c r="AB42" s="85"/>
      <c r="AC42" s="85"/>
      <c r="AD42" s="85"/>
      <c r="AE42" s="86"/>
      <c r="AF42" s="84" t="s">
        <v>12</v>
      </c>
      <c r="AG42" s="85"/>
      <c r="AH42" s="85"/>
      <c r="AI42" s="86"/>
      <c r="AJ42" s="84" t="s">
        <v>13</v>
      </c>
      <c r="AK42" s="85"/>
      <c r="AL42" s="85"/>
      <c r="AM42" s="85"/>
      <c r="AN42" s="3"/>
      <c r="AO42" s="3"/>
      <c r="AP42" s="3"/>
      <c r="AQ42" s="3"/>
      <c r="AR42" s="3"/>
      <c r="AS42" s="3"/>
      <c r="AT42" s="3"/>
    </row>
    <row r="43" spans="1:46" ht="21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53">
        <v>380217337</v>
      </c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5"/>
      <c r="Y43" s="53">
        <v>380217337</v>
      </c>
      <c r="Z43" s="54"/>
      <c r="AA43" s="54"/>
      <c r="AB43" s="54"/>
      <c r="AC43" s="54"/>
      <c r="AD43" s="54"/>
      <c r="AE43" s="55"/>
      <c r="AF43" s="53">
        <v>62357736.960000001</v>
      </c>
      <c r="AG43" s="54"/>
      <c r="AH43" s="54"/>
      <c r="AI43" s="55"/>
      <c r="AJ43" s="56">
        <f>+AF43/Y43</f>
        <v>0.16400550656636681</v>
      </c>
      <c r="AK43" s="57"/>
      <c r="AL43" s="57"/>
      <c r="AM43" s="57"/>
      <c r="AN43" s="3"/>
      <c r="AO43" s="3"/>
      <c r="AP43" s="3"/>
      <c r="AQ43" s="3"/>
      <c r="AR43" s="3"/>
      <c r="AS43" s="3"/>
      <c r="AT43" s="3"/>
    </row>
    <row r="44" spans="1:46" ht="14.65" customHeight="1" x14ac:dyDescent="0.25">
      <c r="A44" s="3"/>
      <c r="B44" s="3"/>
      <c r="C44" s="3"/>
      <c r="D44" s="87" t="s">
        <v>56</v>
      </c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3"/>
      <c r="AO44" s="3"/>
      <c r="AP44" s="3"/>
      <c r="AQ44" s="3"/>
      <c r="AR44" s="3"/>
      <c r="AS44" s="3"/>
      <c r="AT44" s="3"/>
    </row>
    <row r="45" spans="1:46" ht="15.6" customHeight="1" x14ac:dyDescent="0.25">
      <c r="A45" s="3"/>
      <c r="B45" s="3"/>
      <c r="C45" s="3"/>
      <c r="D45" s="89" t="s">
        <v>8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1"/>
      <c r="P45" s="89" t="s">
        <v>8</v>
      </c>
      <c r="Q45" s="90"/>
      <c r="R45" s="90"/>
      <c r="S45" s="90"/>
      <c r="T45" s="90"/>
      <c r="U45" s="90"/>
      <c r="V45" s="91"/>
      <c r="W45" s="35" t="s">
        <v>14</v>
      </c>
      <c r="X45" s="37"/>
      <c r="Y45" s="37"/>
      <c r="Z45" s="37"/>
      <c r="AA45" s="37"/>
      <c r="AB45" s="36"/>
      <c r="AC45" s="35" t="s">
        <v>67</v>
      </c>
      <c r="AD45" s="37"/>
      <c r="AE45" s="37"/>
      <c r="AF45" s="36"/>
      <c r="AG45" s="35" t="s">
        <v>68</v>
      </c>
      <c r="AH45" s="37"/>
      <c r="AI45" s="37"/>
      <c r="AJ45" s="36"/>
      <c r="AK45" s="35" t="s">
        <v>15</v>
      </c>
      <c r="AL45" s="37"/>
      <c r="AM45" s="36"/>
      <c r="AN45" s="3"/>
      <c r="AO45" s="3"/>
      <c r="AP45" s="3"/>
      <c r="AQ45" s="3"/>
      <c r="AR45" s="3"/>
      <c r="AS45" s="3"/>
      <c r="AT45" s="3"/>
    </row>
    <row r="46" spans="1:46" ht="54.75" customHeight="1" x14ac:dyDescent="0.25">
      <c r="A46" s="3"/>
      <c r="B46" s="3"/>
      <c r="C46" s="3"/>
      <c r="D46" s="35" t="s">
        <v>16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6"/>
      <c r="P46" s="35" t="s">
        <v>17</v>
      </c>
      <c r="Q46" s="37"/>
      <c r="R46" s="37"/>
      <c r="S46" s="37"/>
      <c r="T46" s="37"/>
      <c r="U46" s="37"/>
      <c r="V46" s="36"/>
      <c r="W46" s="4" t="s">
        <v>18</v>
      </c>
      <c r="X46" s="35" t="s">
        <v>19</v>
      </c>
      <c r="Y46" s="37"/>
      <c r="Z46" s="37"/>
      <c r="AA46" s="37"/>
      <c r="AB46" s="36"/>
      <c r="AC46" s="35" t="s">
        <v>69</v>
      </c>
      <c r="AD46" s="36"/>
      <c r="AE46" s="35" t="s">
        <v>70</v>
      </c>
      <c r="AF46" s="36"/>
      <c r="AG46" s="35" t="s">
        <v>71</v>
      </c>
      <c r="AH46" s="36"/>
      <c r="AI46" s="35" t="s">
        <v>72</v>
      </c>
      <c r="AJ46" s="36"/>
      <c r="AK46" s="35" t="s">
        <v>20</v>
      </c>
      <c r="AL46" s="36"/>
      <c r="AM46" s="4" t="s">
        <v>21</v>
      </c>
      <c r="AN46" s="3"/>
      <c r="AO46" s="3"/>
      <c r="AP46" s="3"/>
      <c r="AQ46" s="3"/>
      <c r="AR46" s="3"/>
      <c r="AS46" s="3"/>
      <c r="AT46" s="3"/>
    </row>
    <row r="47" spans="1:46" ht="78.75" customHeight="1" x14ac:dyDescent="0.25">
      <c r="A47" s="3"/>
      <c r="B47" s="3"/>
      <c r="C47" s="3"/>
      <c r="D47" s="43" t="s">
        <v>40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5"/>
      <c r="P47" s="43" t="s">
        <v>31</v>
      </c>
      <c r="Q47" s="44"/>
      <c r="R47" s="44"/>
      <c r="S47" s="44"/>
      <c r="T47" s="44"/>
      <c r="U47" s="44"/>
      <c r="V47" s="45"/>
      <c r="W47" s="15">
        <v>1503515</v>
      </c>
      <c r="X47" s="39">
        <v>60847259</v>
      </c>
      <c r="Y47" s="49"/>
      <c r="Z47" s="49"/>
      <c r="AA47" s="49"/>
      <c r="AB47" s="40"/>
      <c r="AC47" s="33">
        <v>385878</v>
      </c>
      <c r="AD47" s="34"/>
      <c r="AE47" s="33">
        <v>15616483</v>
      </c>
      <c r="AF47" s="34"/>
      <c r="AG47" s="33">
        <v>345846</v>
      </c>
      <c r="AH47" s="34"/>
      <c r="AI47" s="33">
        <v>16495220.58</v>
      </c>
      <c r="AJ47" s="34"/>
      <c r="AK47" s="46">
        <f>+AG47/AC47</f>
        <v>0.8962573663178518</v>
      </c>
      <c r="AL47" s="47"/>
      <c r="AM47" s="21">
        <v>1.0563</v>
      </c>
      <c r="AN47" s="3"/>
      <c r="AO47" s="3"/>
      <c r="AP47" s="3"/>
      <c r="AQ47" s="3"/>
      <c r="AR47" s="3"/>
      <c r="AS47" s="3"/>
      <c r="AT47" s="3"/>
    </row>
    <row r="48" spans="1:46" s="12" customFormat="1" ht="75" customHeight="1" x14ac:dyDescent="0.25">
      <c r="A48" s="3"/>
      <c r="B48" s="3"/>
      <c r="C48" s="3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9" t="s">
        <v>60</v>
      </c>
      <c r="P48" s="43" t="s">
        <v>32</v>
      </c>
      <c r="Q48" s="44"/>
      <c r="R48" s="44"/>
      <c r="S48" s="44"/>
      <c r="T48" s="44"/>
      <c r="U48" s="44"/>
      <c r="V48" s="45"/>
      <c r="W48" s="16">
        <v>310</v>
      </c>
      <c r="X48" s="25"/>
      <c r="Y48" s="26"/>
      <c r="Z48" s="26"/>
      <c r="AA48" s="26"/>
      <c r="AB48" s="27">
        <v>55520564</v>
      </c>
      <c r="AC48" s="28"/>
      <c r="AD48" s="29">
        <v>85</v>
      </c>
      <c r="AE48" s="28"/>
      <c r="AF48" s="29">
        <v>15223330</v>
      </c>
      <c r="AG48" s="33">
        <v>82</v>
      </c>
      <c r="AH48" s="34">
        <v>82</v>
      </c>
      <c r="AI48" s="28"/>
      <c r="AJ48" s="29">
        <v>6293443.46</v>
      </c>
      <c r="AK48" s="41">
        <v>0.9647</v>
      </c>
      <c r="AL48" s="42">
        <v>1.02</v>
      </c>
      <c r="AM48" s="21">
        <v>0.41339999999999999</v>
      </c>
      <c r="AN48" s="3"/>
      <c r="AO48" s="3"/>
      <c r="AP48" s="3"/>
      <c r="AQ48" s="3"/>
      <c r="AR48" s="3"/>
      <c r="AS48" s="3"/>
      <c r="AT48" s="3"/>
    </row>
    <row r="49" spans="1:59" ht="78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9" t="s">
        <v>61</v>
      </c>
      <c r="P49" s="43" t="s">
        <v>62</v>
      </c>
      <c r="Q49" s="44"/>
      <c r="R49" s="44"/>
      <c r="S49" s="44"/>
      <c r="T49" s="44"/>
      <c r="U49" s="44"/>
      <c r="V49" s="45"/>
      <c r="W49" s="16">
        <v>450</v>
      </c>
      <c r="X49" s="17"/>
      <c r="Y49" s="39">
        <v>5937536</v>
      </c>
      <c r="Z49" s="49"/>
      <c r="AA49" s="49"/>
      <c r="AB49" s="40"/>
      <c r="AC49" s="39">
        <v>140</v>
      </c>
      <c r="AD49" s="40"/>
      <c r="AE49" s="39">
        <v>1847233</v>
      </c>
      <c r="AF49" s="40"/>
      <c r="AG49" s="39">
        <v>128</v>
      </c>
      <c r="AH49" s="40"/>
      <c r="AI49" s="39">
        <v>837367.33</v>
      </c>
      <c r="AJ49" s="40"/>
      <c r="AK49" s="41">
        <v>0.91420000000000001</v>
      </c>
      <c r="AL49" s="42"/>
      <c r="AM49" s="21">
        <v>0.45340000000000003</v>
      </c>
      <c r="AN49" s="3"/>
      <c r="AO49" s="3"/>
      <c r="AP49" s="3"/>
      <c r="AQ49" s="3"/>
      <c r="AR49" s="3"/>
      <c r="AS49" s="3"/>
      <c r="AT49" s="3"/>
    </row>
    <row r="50" spans="1:59" ht="17.100000000000001" customHeight="1" x14ac:dyDescent="0.25">
      <c r="A50" s="3"/>
      <c r="B50" s="3"/>
      <c r="C50" s="3"/>
      <c r="D50" s="74" t="s">
        <v>22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3"/>
      <c r="AO50" s="3"/>
      <c r="AP50" s="3"/>
      <c r="AQ50" s="3"/>
      <c r="AR50" s="3"/>
      <c r="AS50" s="3"/>
      <c r="AT50" s="3"/>
    </row>
    <row r="51" spans="1:59" ht="4.3499999999999996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59" ht="25.5" customHeight="1" x14ac:dyDescent="0.25">
      <c r="A52" s="3"/>
      <c r="B52" s="92" t="s">
        <v>41</v>
      </c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</row>
    <row r="53" spans="1:59" ht="21" customHeight="1" x14ac:dyDescent="0.25">
      <c r="A53" s="3"/>
      <c r="B53" s="71" t="s">
        <v>23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</row>
    <row r="54" spans="1:59" ht="59.25" customHeight="1" x14ac:dyDescent="0.25">
      <c r="A54" s="3"/>
      <c r="B54" s="94" t="s">
        <v>38</v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</row>
    <row r="55" spans="1:59" ht="228" customHeight="1" x14ac:dyDescent="0.25">
      <c r="A55" s="3"/>
      <c r="B55" s="95" t="s">
        <v>79</v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</row>
    <row r="56" spans="1:59" ht="118.5" customHeight="1" x14ac:dyDescent="0.25">
      <c r="A56" s="3"/>
      <c r="B56" s="7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50" t="s">
        <v>74</v>
      </c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3"/>
    </row>
    <row r="57" spans="1:59" ht="79.5" customHeight="1" x14ac:dyDescent="0.25">
      <c r="A57" s="3"/>
      <c r="B57" s="7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50" t="s">
        <v>73</v>
      </c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3"/>
    </row>
    <row r="58" spans="1:59" ht="21" customHeight="1" x14ac:dyDescent="0.25">
      <c r="A58" s="3"/>
      <c r="B58" s="71" t="s">
        <v>42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</row>
    <row r="59" spans="1:59" ht="23.25" customHeight="1" x14ac:dyDescent="0.25">
      <c r="A59" s="3"/>
      <c r="B59" s="76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38" t="s">
        <v>23</v>
      </c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"/>
      <c r="AO59" s="3"/>
      <c r="AP59" s="3"/>
      <c r="AQ59" s="3"/>
      <c r="AR59" s="3"/>
      <c r="AS59" s="3"/>
      <c r="AT59" s="3"/>
    </row>
    <row r="60" spans="1:59" ht="75" customHeight="1" x14ac:dyDescent="0.25">
      <c r="A60" s="3"/>
      <c r="B60" s="76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50" t="s">
        <v>55</v>
      </c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97"/>
    </row>
    <row r="61" spans="1:59" ht="240.75" customHeight="1" x14ac:dyDescent="0.25">
      <c r="A61" s="3"/>
      <c r="B61" s="76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8" t="s">
        <v>80</v>
      </c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7"/>
    </row>
    <row r="62" spans="1:59" ht="50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50" t="s">
        <v>75</v>
      </c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3"/>
    </row>
    <row r="63" spans="1:59" ht="112.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99" t="s">
        <v>76</v>
      </c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3"/>
    </row>
    <row r="64" spans="1:59" s="14" customFormat="1" ht="28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92" t="s">
        <v>64</v>
      </c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10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</row>
    <row r="65" spans="1:46" s="14" customFormat="1" ht="30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8" t="s">
        <v>23</v>
      </c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"/>
      <c r="AT65" s="3"/>
    </row>
    <row r="66" spans="1:46" s="14" customFormat="1" ht="117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52" t="s">
        <v>65</v>
      </c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"/>
    </row>
    <row r="67" spans="1:46" s="14" customFormat="1" ht="138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01" t="s">
        <v>81</v>
      </c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3"/>
      <c r="AT67" s="3"/>
    </row>
    <row r="68" spans="1:46" s="14" customFormat="1" ht="120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50" t="s">
        <v>77</v>
      </c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3"/>
    </row>
    <row r="69" spans="1:46" s="14" customFormat="1" ht="72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50" t="s">
        <v>78</v>
      </c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13"/>
      <c r="AT69" s="3"/>
    </row>
    <row r="70" spans="1:46" ht="26.25" customHeight="1" x14ac:dyDescent="0.25">
      <c r="C70" s="74" t="s">
        <v>24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3"/>
      <c r="AR70" s="3"/>
      <c r="AS70" s="3"/>
    </row>
    <row r="71" spans="1:46" s="9" customFormat="1" ht="108" customHeight="1" x14ac:dyDescent="0.25"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3" t="s">
        <v>82</v>
      </c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3"/>
      <c r="AQ71" s="103"/>
      <c r="AR71" s="103"/>
      <c r="AS71" s="103"/>
    </row>
    <row r="72" spans="1:46" ht="16.5" x14ac:dyDescent="0.25">
      <c r="E72" s="2"/>
      <c r="F72" s="2"/>
      <c r="G72" s="2"/>
      <c r="H72" s="2"/>
      <c r="I72" s="2"/>
      <c r="J72" s="2"/>
      <c r="K72" s="2"/>
      <c r="L72" s="2"/>
      <c r="M72" s="2"/>
      <c r="N72" s="2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2"/>
      <c r="AR72" s="2"/>
      <c r="AS72" s="2"/>
    </row>
    <row r="73" spans="1:46" x14ac:dyDescent="0.25"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</row>
    <row r="74" spans="1:46" x14ac:dyDescent="0.25">
      <c r="O74" s="31" t="s">
        <v>58</v>
      </c>
      <c r="P74" s="31"/>
      <c r="Q74" s="31"/>
      <c r="R74" s="31"/>
      <c r="S74" s="31"/>
      <c r="T74" s="31"/>
      <c r="U74" s="31"/>
      <c r="V74" s="11"/>
      <c r="W74" s="11"/>
      <c r="X74" s="11"/>
      <c r="Y74" s="11"/>
      <c r="Z74" s="11"/>
      <c r="AA74" s="11"/>
      <c r="AB74" s="11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</row>
    <row r="75" spans="1:46" ht="30.75" customHeight="1" x14ac:dyDescent="0.25">
      <c r="O75" s="32" t="s">
        <v>59</v>
      </c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</row>
  </sheetData>
  <mergeCells count="106">
    <mergeCell ref="O73:AP73"/>
    <mergeCell ref="O72:AP72"/>
    <mergeCell ref="O29:AM29"/>
    <mergeCell ref="O3:AM3"/>
    <mergeCell ref="B4:AM4"/>
    <mergeCell ref="G11:AQ11"/>
    <mergeCell ref="H7:AO7"/>
    <mergeCell ref="J9:AR9"/>
    <mergeCell ref="B5:AM5"/>
    <mergeCell ref="O10:AS10"/>
    <mergeCell ref="L18:AM18"/>
    <mergeCell ref="O14:AN14"/>
    <mergeCell ref="O17:AM17"/>
    <mergeCell ref="O12:AS12"/>
    <mergeCell ref="O25:AM25"/>
    <mergeCell ref="O26:AN26"/>
    <mergeCell ref="D44:AM44"/>
    <mergeCell ref="N32:AM32"/>
    <mergeCell ref="O34:AM34"/>
    <mergeCell ref="O33:AM33"/>
    <mergeCell ref="E31:AM31"/>
    <mergeCell ref="L35:AM35"/>
    <mergeCell ref="N37:AM37"/>
    <mergeCell ref="N36:AM36"/>
    <mergeCell ref="O2:AN2"/>
    <mergeCell ref="O21:AN21"/>
    <mergeCell ref="O22:AM22"/>
    <mergeCell ref="O23:AM23"/>
    <mergeCell ref="O15:AR15"/>
    <mergeCell ref="M16:Q16"/>
    <mergeCell ref="U16:AN16"/>
    <mergeCell ref="I13:AN13"/>
    <mergeCell ref="J19:AQ19"/>
    <mergeCell ref="O20:AQ20"/>
    <mergeCell ref="D40:AM40"/>
    <mergeCell ref="K41:AM41"/>
    <mergeCell ref="K43:X43"/>
    <mergeCell ref="Y43:AE43"/>
    <mergeCell ref="AF43:AI43"/>
    <mergeCell ref="AJ43:AM43"/>
    <mergeCell ref="Y49:AB49"/>
    <mergeCell ref="AC49:AD49"/>
    <mergeCell ref="AE49:AF49"/>
    <mergeCell ref="AG49:AH49"/>
    <mergeCell ref="P48:V48"/>
    <mergeCell ref="AK48:AL48"/>
    <mergeCell ref="AG48:AH48"/>
    <mergeCell ref="B55:AT55"/>
    <mergeCell ref="C70:AP70"/>
    <mergeCell ref="O60:AS60"/>
    <mergeCell ref="O56:AS56"/>
    <mergeCell ref="B58:AT58"/>
    <mergeCell ref="O64:AS64"/>
    <mergeCell ref="O65:AR65"/>
    <mergeCell ref="O69:AR69"/>
    <mergeCell ref="O66:AS66"/>
    <mergeCell ref="O68:AS68"/>
    <mergeCell ref="O67:AR67"/>
    <mergeCell ref="A1:AS1"/>
    <mergeCell ref="O24:AS24"/>
    <mergeCell ref="AG45:AJ45"/>
    <mergeCell ref="AK45:AM45"/>
    <mergeCell ref="AK47:AL47"/>
    <mergeCell ref="AC47:AD47"/>
    <mergeCell ref="AE47:AF47"/>
    <mergeCell ref="N38:AM38"/>
    <mergeCell ref="D46:O46"/>
    <mergeCell ref="P46:V46"/>
    <mergeCell ref="X46:AB46"/>
    <mergeCell ref="N39:AM39"/>
    <mergeCell ref="D47:O47"/>
    <mergeCell ref="P47:V47"/>
    <mergeCell ref="X47:AB47"/>
    <mergeCell ref="AG47:AH47"/>
    <mergeCell ref="AK46:AL46"/>
    <mergeCell ref="O30:AM30"/>
    <mergeCell ref="O27:AM27"/>
    <mergeCell ref="K42:X42"/>
    <mergeCell ref="Y42:AE42"/>
    <mergeCell ref="AF42:AI42"/>
    <mergeCell ref="AJ42:AM42"/>
    <mergeCell ref="O28:AN28"/>
    <mergeCell ref="O74:U74"/>
    <mergeCell ref="O75:AB75"/>
    <mergeCell ref="AI47:AJ47"/>
    <mergeCell ref="D45:O45"/>
    <mergeCell ref="AC46:AD46"/>
    <mergeCell ref="P45:V45"/>
    <mergeCell ref="W45:AB45"/>
    <mergeCell ref="AC45:AF45"/>
    <mergeCell ref="AE46:AF46"/>
    <mergeCell ref="AG46:AH46"/>
    <mergeCell ref="AI46:AJ46"/>
    <mergeCell ref="B54:AT54"/>
    <mergeCell ref="O61:AS61"/>
    <mergeCell ref="O62:AS62"/>
    <mergeCell ref="O59:AM59"/>
    <mergeCell ref="B52:AT52"/>
    <mergeCell ref="D50:AM50"/>
    <mergeCell ref="AI49:AJ49"/>
    <mergeCell ref="AK49:AL49"/>
    <mergeCell ref="P49:V49"/>
    <mergeCell ref="O71:AS71"/>
    <mergeCell ref="O57:AS57"/>
    <mergeCell ref="O63:AS63"/>
    <mergeCell ref="B53:AT53"/>
  </mergeCells>
  <pageMargins left="0.5" right="0" top="0.19685" bottom="0.790599606299213" header="0.19685" footer="0.19685"/>
  <pageSetup scale="3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evaluacion anual progra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Marcos Cuevas</cp:lastModifiedBy>
  <cp:lastPrinted>2023-07-20T17:06:17Z</cp:lastPrinted>
  <dcterms:created xsi:type="dcterms:W3CDTF">2020-01-17T15:33:04Z</dcterms:created>
  <dcterms:modified xsi:type="dcterms:W3CDTF">2023-07-20T17:27:14Z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