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uevas\Desktop\INFORMES 2022\INFORMES 2T 2022\"/>
    </mc:Choice>
  </mc:AlternateContent>
  <bookViews>
    <workbookView minimized="1" xWindow="0" yWindow="0" windowWidth="20490" windowHeight="7155"/>
  </bookViews>
  <sheets>
    <sheet name="Informe evaluacion anual progra"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8" i="1" l="1"/>
  <c r="AK47" i="1"/>
  <c r="AM48" i="1"/>
  <c r="AM47" i="1"/>
  <c r="AJ43" i="1" l="1"/>
</calcChain>
</file>

<file path=xl/sharedStrings.xml><?xml version="1.0" encoding="utf-8"?>
<sst xmlns="http://schemas.openxmlformats.org/spreadsheetml/2006/main" count="82" uniqueCount="75">
  <si>
    <t>I. ASPECTOS GENERALES:</t>
  </si>
  <si>
    <t>Misión:</t>
  </si>
  <si>
    <t>Visión:</t>
  </si>
  <si>
    <t>II. CONTRIBUCIÓN A LA ESTRATEGIA NACIONAL DE DESARROLLO Y AL PLAN NACIONAL PLURIANUAL DEL SECTOR PÚBLICO</t>
  </si>
  <si>
    <t>Objetivo general:</t>
  </si>
  <si>
    <t>Objetivo(s) específico(s):</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</si>
  <si>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</si>
  <si>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</si>
  <si>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</si>
  <si>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</si>
  <si>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</si>
  <si>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</si>
  <si>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</si>
  <si>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</si>
  <si>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</si>
  <si>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</si>
  <si>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</si>
  <si>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</si>
  <si>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</si>
  <si>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</si>
  <si>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</si>
  <si>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</si>
  <si>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</si>
  <si>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</si>
  <si>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Descripción del producto:</t>
  </si>
  <si>
    <t>Logros Alcanzados:</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</si>
  <si>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</si>
  <si>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En que consiste el programa?</t>
  </si>
  <si>
    <t>Nombre del programa:</t>
  </si>
  <si>
    <t>2.2-Salud y Seguridad Social Integral</t>
  </si>
  <si>
    <t>2.2.1 Garantizar el derecho de la población al acceso a un modelo de atención integral, con calidad y calidez que privilegie la promoción de la salud y la prevención de la enfermedad, mediante la consolidación  del Sistema Nacional de Salud</t>
  </si>
  <si>
    <t>2.2.2 Universalizar el aseguramiento en salud para garantizar el acceso a servicios de salud y reducir el gasto de bolsillo</t>
  </si>
  <si>
    <t>"Una sociedad con igualdad de derechos y oportunidades, en la que toda la población tiene garantizada educación, salud, vivienda digna y servicios básicos de calidad, y que promueve la reducción progresiva de la pobreza y la desigualdad social y territorial".</t>
  </si>
  <si>
    <t>Número de personas que reciben orientación,  asesorías y defensa legal/Número de personas programadas x 100</t>
  </si>
  <si>
    <t>Cantidad de actividades de promoción y difusión realizadas/Cantidad de actividades de promoción y difusión programadas x 100</t>
  </si>
  <si>
    <t>Capítulo: 5207 Consejo Nacional de la Seguridad Social (CNSS)</t>
  </si>
  <si>
    <r>
      <t xml:space="preserve">Eje estratégico: </t>
    </r>
    <r>
      <rPr>
        <sz val="11"/>
        <color rgb="FF000000"/>
        <rFont val="Century Gothic"/>
        <family val="2"/>
      </rPr>
      <t>Desarrollo Social</t>
    </r>
  </si>
  <si>
    <t>Garantizar proteción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</si>
  <si>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Ser un sistema de Seguridad Social universal, dinámico y sostenible que garantice la prestación de los beneficios y servicios con calidad, eficiencia, transparencia y equidad.</t>
  </si>
  <si>
    <t>Todos los afiliados al SDSS y población en general.</t>
  </si>
  <si>
    <t>Brindar orientaciones y asistencias sobre las Leyes 13-20 y 87-01 (con sus normas complementarias), por todas las vías, a los usuarios que solicitan nuestros servicios. Así mismo, recibir y atender todas las quejas y reclamaciones de los afiliados al SDSS con denegación de derechos, tramitarlas y darle seguimiento hasta su resolución final.</t>
  </si>
  <si>
    <t>11-Promoción del Sistema y Defensa de los Afiliados</t>
  </si>
  <si>
    <t>6703-Personas físicas y jurídicas reciben servicios de orientación, asesoría y defensoría legal del SDSS.</t>
  </si>
  <si>
    <t>6704-Personas físicas y jurídicas reciben promoción y difusión sobre el SDSS.</t>
  </si>
  <si>
    <r>
      <t xml:space="preserve">Producto:  </t>
    </r>
    <r>
      <rPr>
        <sz val="11"/>
        <color rgb="FF000000"/>
        <rFont val="Century Gothic"/>
        <family val="2"/>
      </rPr>
      <t>6703-Persona físicas y jurídicas reciben servicios de orientación, asesorías y defensa legal del SDSS</t>
    </r>
  </si>
  <si>
    <r>
      <t>Producto:</t>
    </r>
    <r>
      <rPr>
        <sz val="11"/>
        <color rgb="FF000000"/>
        <rFont val="Century Gothic"/>
        <family val="2"/>
      </rPr>
      <t xml:space="preserve"> 6704-Personas físicas y jurídicas reciben promoción y difusión sobre el SDSS</t>
    </r>
  </si>
  <si>
    <r>
      <t>Eje estratégico:</t>
    </r>
    <r>
      <rPr>
        <sz val="11"/>
        <rFont val="Century Gothic"/>
        <family val="2"/>
      </rPr>
      <t xml:space="preserve"> Desarrollo Social</t>
    </r>
  </si>
  <si>
    <t>Objetivos Especificos:</t>
  </si>
  <si>
    <r>
      <t xml:space="preserve">Objetivo General: </t>
    </r>
    <r>
      <rPr>
        <sz val="11"/>
        <rFont val="Century Gothic"/>
        <family val="2"/>
      </rPr>
      <t>2.2</t>
    </r>
    <r>
      <rPr>
        <b/>
        <sz val="11"/>
        <rFont val="Century Gothic"/>
        <family val="2"/>
      </rPr>
      <t xml:space="preserve"> </t>
    </r>
    <r>
      <rPr>
        <sz val="11"/>
        <rFont val="Century Gothic"/>
        <family val="2"/>
      </rPr>
      <t>Salud y Seguridad Social Integral</t>
    </r>
  </si>
  <si>
    <r>
      <t xml:space="preserve">Misión: </t>
    </r>
    <r>
      <rPr>
        <sz val="11"/>
        <rFont val="Century Gothic"/>
        <family val="2"/>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</si>
  <si>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t xml:space="preserve">Visión: </t>
    </r>
    <r>
      <rPr>
        <sz val="11"/>
        <rFont val="Century Gothic"/>
        <family val="2"/>
      </rPr>
      <t xml:space="preserve">Ser la entidad referente en el desarrollo de un modelo integral de atención ciudadana, cultura y educación en seguridad social, para el reconocimiento, acceso al derecho universal y constitucional de la población dominicana a la seguridad social. </t>
    </r>
  </si>
  <si>
    <t>I-ASPECTOS GENERALES</t>
  </si>
  <si>
    <t xml:space="preserve">III. (11) INFORMACION DEL PROGRAMA: </t>
  </si>
  <si>
    <t>IV. (11)  REPORTE DEL PRESUPUESTO FÍSICA-FINANCIERA DE LOS PRODUCTOS</t>
  </si>
  <si>
    <r>
      <t xml:space="preserve">Sub-Capítulo:    </t>
    </r>
    <r>
      <rPr>
        <sz val="11"/>
        <color rgb="FF000000"/>
        <rFont val="Century Gothic"/>
        <family val="2"/>
      </rPr>
      <t xml:space="preserve">01-Dirección General de Información y Defensa de los Afiliados a la Seguridad Social (DIDA) </t>
    </r>
  </si>
  <si>
    <r>
      <t xml:space="preserve">Unidad Ejecutora: </t>
    </r>
    <r>
      <rPr>
        <sz val="11"/>
        <color rgb="FF000000"/>
        <rFont val="Century Gothic"/>
        <family val="2"/>
      </rPr>
      <t xml:space="preserve"> 0002-Dirección General de Información y Defensa de los Afiliados a la Seguridad Social (DIDA)</t>
    </r>
  </si>
  <si>
    <r>
      <t xml:space="preserve">Capitulo:  </t>
    </r>
    <r>
      <rPr>
        <sz val="11"/>
        <rFont val="Century Gothic"/>
        <family val="2"/>
      </rPr>
      <t>5209- Dirección General de Información y Defensa de los Afiliados a la Seguridad Social (DIDA)</t>
    </r>
  </si>
  <si>
    <t>Resultado asociado: Incrementar las quejas y reclamaciones resueltas de la población afiliada al SDSS de un 81% en el año 2019 a un 84% en el año 2022</t>
  </si>
  <si>
    <t>Realizar y colocar campañas publicitarias por radio, televisión, prensa escrita y redes sociales, capacitación  y educación sobre el SDSS a traves de charlas, talleres, cursos, conferencias,  dirigidas a instituciones públicas,  empresas privadas, asociacines, gremios, ONG; encuentros de orientación en los Centros del Primer Nivel de Atención (CPNA), sobre los beneficios  que ofrece el  SDSS, con la participación de afiliados en el Régimen Subsidiado y representantes del sector salud y autoridades civiles de la provincia.</t>
  </si>
  <si>
    <t>Para el año 2022 continuamos con el plan de promover el SDSS mediante la creación de un CRM (Customer Relationship Management o Gestión de la Relación de Clientes) y una aplicación informática móvil y de escritorio que permitirá una relación de comunicación permanente con cada uno de los usuarios y contribuyentes del sistema. Además, Motivar y fortalecer el uso de la plataforma virtual para la impartición de charlas, conferencias y talleres, ampliación de cobertura de servicios con la creación de nuevas oficinas y puntos de información en  Prestadoras de Servicios de Salud Públicas y Privadas, actualizar la plataforma tecnológica y  reforzar el monitoreo y seguimiento a las metas físicas y financiera programadas en el POA 2022.</t>
  </si>
  <si>
    <t>Informe de Auto Evaluación 2T del Desempeño Presupuestario Físico-Financiero 2022</t>
  </si>
  <si>
    <t>Programación Física 2T   
 (A)</t>
  </si>
  <si>
    <t>Programación Financiera 2T
(B)</t>
  </si>
  <si>
    <t>Ejecución Física 2T 
(C)</t>
  </si>
  <si>
    <t>Ejecución Financiera 2T
 (D)</t>
  </si>
  <si>
    <t>Programación 2T 2022</t>
  </si>
  <si>
    <t>Ejecución 2T 2022</t>
  </si>
  <si>
    <r>
      <rPr>
        <b/>
        <sz val="11"/>
        <rFont val="Century Gothic"/>
        <family val="2"/>
      </rPr>
      <t>Causas y justificación del Desvío Físico</t>
    </r>
    <r>
      <rPr>
        <sz val="11"/>
        <rFont val="Century Gothic"/>
        <family val="2"/>
      </rPr>
      <t xml:space="preserve">
Este producto no presenta un desvío significativo
</t>
    </r>
  </si>
  <si>
    <t>Dirección General de Presupuesto</t>
  </si>
  <si>
    <t xml:space="preserve">En el primer trimestre del año 2022, 373,089  personas recibieron orientación, asesorías y defensa legal, lo que representó un 84% en comparación con la meta física programada en el periodo. El 99.9% de las asistencias dadas (366,070) fueron sobre Información y Asesoría Legal y menos del 1% (7,019) fueron sobre Servicios de Defensoría Legal (Quejas y Reclamaciones Atendidas). 
El 38% de las asistencias fueron dadas en el Gran Santo Domingo (139,916) y el 62% (226,154) fueron dadas a través de las 19 oficinas provinciales y puntos de información de la institución. El 41% (2,890) de las asistencias en Defensoría Legal procedieron del Gran Santo Domingo y el 59% (4,129) de las 19 oficinas  ubicadas en 17 provincias.
En términos financieros, se ejecutaron RD$18, 287,969.59, equivalente al 54% de la programación presupuestaria del segundo trimestre año 2022.
</t>
  </si>
  <si>
    <r>
      <rPr>
        <b/>
        <sz val="11"/>
        <rFont val="Century Gothic"/>
        <family val="2"/>
      </rPr>
      <t>Causas y Justificación Desvío Físico</t>
    </r>
    <r>
      <rPr>
        <sz val="11"/>
        <rFont val="Century Gothic"/>
        <family val="2"/>
      </rPr>
      <t xml:space="preserve">
La desviación de un 16% de la meta física por debajo de lo programado, se debió a la disminución inesperada de la demanda de este servicio, ya que la meta física se formuló tomando en cuenta la ejecución del año 2021 como línea base, que es de 1,668, 658. 
</t>
    </r>
  </si>
  <si>
    <r>
      <rPr>
        <b/>
        <sz val="11"/>
        <rFont val="Century Gothic"/>
        <family val="2"/>
      </rPr>
      <t>Causas y Justificación del Desvío Financiero</t>
    </r>
    <r>
      <rPr>
        <sz val="11"/>
        <rFont val="Century Gothic"/>
        <family val="2"/>
      </rPr>
      <t xml:space="preserve">
La desviación de un 46% menos de lo programado, se debió a que la  institución se acogió a las disposiciones establecidas que prohíben las adecuaciones y remodelaciones, programa que teníamos planificado ejecutar en la oficina central  y 7 oficinas de servicios en el interior del país, también al retraso en la apertura de 3 nuevas oficinas, que incluye, contratación de personal, adquisición de muebles y equipos de oficinas y tecnológico, así como, alquiler de un nuevo local para descongestionar el área de servicio de la oficina central.
</t>
    </r>
  </si>
  <si>
    <r>
      <rPr>
        <b/>
        <sz val="11"/>
        <rFont val="Century Gothic"/>
        <family val="2"/>
      </rPr>
      <t>Causas y Justificación del Desvío Financiero</t>
    </r>
    <r>
      <rPr>
        <sz val="11"/>
        <rFont val="Century Gothic"/>
        <family val="2"/>
      </rPr>
      <t xml:space="preserve">
La desviación de 74% menos de lo programado,  se debió a que la institución  se acogió al Decreto No. 3-22, de fecha 8 de enero 2022, en sus artículos 3, 6, 9 y 10, que restringe el gasto en diferentes cuentas, afectando la realización de una campaña publicitaria,  impresos de material educativo e informativo para el apoyo de la campaña de promoción, la compra de vehículos para las actividades presenciales de capacitación de la DIDA en la comunidad, así como para el trabajo de monitoreo de prestadoras de servicios de salud.
Es preciso recordar, que la institución en fecha 24/3/2022, realizó una apropiación presupuestaria para la compra de vehículos por un monto de RD$ 29, 500,000.00 y la DIGEPRES lo rechazó amparado en el Decreto No. 3-22.
</t>
    </r>
  </si>
  <si>
    <r>
      <rPr>
        <b/>
        <sz val="11"/>
        <rFont val="Century Gothic"/>
        <family val="2"/>
      </rPr>
      <t>Resultados obtenidos</t>
    </r>
    <r>
      <rPr>
        <sz val="11"/>
        <rFont val="Century Gothic"/>
        <family val="2"/>
      </rPr>
      <t xml:space="preserve">
En el segundo trimestre del año 2022, el producto 6704-Personas físicas y jurídicas reciben promoción y difusión sobre el SDSS, registró en su producción física 82 actividades, representando un 103% en relación con las 80 actividades que fueron programadas. 
Fueron beneficiados 1,796 personas, de las cuales el 60.3% fueron del género femenino (1,084) y un 39.7% del género masculino (712), incluyendo 298 adultos mayores que recibieron orientación y promoción sobre los beneficios que ofrece el SDSS, sobre igualdad de género y de derechos y oportunidades. Estas actividades  fueron realizadas en el Distrito Nacional y las provincias de Santiago, San Cristóbal, Puerto Plata, Mao, La Vega, San Francisco de Macorís, San Pedro de Macorís, La Romana, Samana, Higuey, Bávaro, Azua, San Juan de la Maguana, Barahona y Bahoruco. (Ver cuadro Producto 6704 anexos
En cuanto a la ejecución financiera, se proyectó el uso de recursos por un monto de RD$31, 268,160.00, pero sólo fueron ejecutados RD$7, 974,324.00, igual al 26% de la estimación hecha en el segundo trimestre.
</t>
    </r>
  </si>
  <si>
    <t xml:space="preserve">A través de este programa buscamos promover el Sistema Dominicano de Seguridad Social e informar a los afiliados sobre sus derechos y deberes, recibir reclamaciones y quejas, así como tramitarlas y darles seguimiento hasta su resolución final, asesorar a los afiliados en sus recursos amigables o contenciosos, por denegación de prestaciones, mediante los procedimientos y recursos establecidos por la presente ley y sus normas complementarias; realizar estudios sobre la calidad y oportunidad de los servicios de las Administradoras de Fondos de Pensiones (AFP), del Seguro Nacional de Salud (SeNaSa), las Administradoras de Riesgos Laborales (ARL) y las Administradoras de Riesgos de Salud (ARS), y difundir sus resultados, a fin de contribuir en forma objetiva a la toma de decisión: y por último, medir la calidad y oportunidad en la entrega de prestaciones e informaciones a los afiliados a la Seguridad social.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</si>
</sst>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09]#,##0.00;\-#,##0.00"/>
    <numFmt numFmtId="165" formatCode="[$-10409]0.00\ %"/>
    <numFmt numFmtId="166" formatCode="[$-10409]#,##0;\-#,##0"/>
  </numFmts>
  <fonts count="22" x14ac:knownFonts="1">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10"/>
      <color rgb="FF000000"/>
      <name val="Arial"/>
      <family val="2"/>
    </font>
    <font>
      <b/>
      <sz val="9"/>
      <color rgb="FF000000"/>
      <name val="Calibri"/>
      <family val="2"/>
    </font>
    <font>
      <sz val="7"/>
      <color rgb="FF4D4D4D"/>
      <name val="Calibri"/>
      <family val="2"/>
    </font>
    <font>
      <b/>
      <sz val="11"/>
      <name val="Calibri"/>
      <family val="2"/>
    </font>
    <font>
      <sz val="11"/>
      <name val="Century Gothic"/>
      <family val="2"/>
    </font>
    <font>
      <b/>
      <sz val="11"/>
      <name val="Century Gothic"/>
      <family val="2"/>
    </font>
    <font>
      <sz val="7"/>
      <name val="Calibri"/>
      <family val="2"/>
    </font>
    <font>
      <b/>
      <sz val="7"/>
      <color rgb="FF4D4D4D"/>
      <name val="Calibri"/>
      <family val="2"/>
    </font>
    <font>
      <sz val="12"/>
      <name val="Calibri"/>
      <family val="2"/>
    </font>
    <font>
      <sz val="11"/>
      <color rgb="FF000000"/>
      <name val="Calibri"/>
      <family val="2"/>
      <scheme val="minor"/>
    </font>
    <font>
      <b/>
      <sz val="11"/>
      <color theme="3"/>
      <name val="Century Gothic"/>
      <family val="2"/>
    </font>
    <font>
      <b/>
      <sz val="8"/>
      <color rgb="FF4D4D4D"/>
      <name val="Calibri"/>
      <family val="2"/>
    </font>
    <font>
      <b/>
      <sz val="14"/>
      <name val="Calibri"/>
      <family val="2"/>
    </font>
    <font>
      <b/>
      <sz val="16"/>
      <color rgb="FF000000"/>
      <name val="Century Gothic"/>
      <family val="2"/>
    </font>
  </fonts>
  <fills count="10">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DDEBF7"/>
      </patternFill>
    </fill>
    <fill>
      <patternFill patternType="solid">
        <fgColor theme="0"/>
        <bgColor rgb="FFF5F5F5"/>
      </patternFill>
    </fill>
  </fills>
  <borders count="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s>
  <cellStyleXfs count="2">
    <xf numFmtId="0" fontId="0" fillId="0" borderId="0"/>
    <xf numFmtId="9" fontId="17" fillId="0" borderId="0" applyFont="0" applyFill="0" applyBorder="0" applyAlignment="0" applyProtection="0"/>
  </cellStyleXfs>
  <cellXfs count="95">
    <xf numFmtId="0" fontId="1" fillId="0" borderId="0" xfId="0" applyFont="1" applyFill="1" applyBorder="1"/>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2" fillId="5" borderId="0" xfId="0" applyNumberFormat="1" applyFont="1" applyFill="1" applyBorder="1" applyAlignment="1">
      <alignment vertical="center" wrapText="1" readingOrder="1"/>
    </xf>
    <xf numFmtId="0" fontId="11" fillId="5" borderId="0" xfId="0" applyFont="1" applyFill="1" applyBorder="1" applyAlignment="1">
      <alignment vertical="center" readingOrder="1"/>
    </xf>
    <xf numFmtId="0" fontId="9" fillId="3" borderId="1"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2" fillId="0" borderId="0"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0" fontId="16" fillId="0" borderId="0" xfId="0" applyFont="1" applyFill="1" applyBorder="1" applyAlignment="1">
      <alignment vertical="center" readingOrder="1"/>
    </xf>
    <xf numFmtId="0" fontId="2" fillId="0"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3" fillId="0" borderId="0" xfId="0" applyNumberFormat="1" applyFont="1" applyFill="1" applyBorder="1" applyAlignment="1">
      <alignment horizontal="justify" vertical="center" wrapText="1" readingOrder="1"/>
    </xf>
    <xf numFmtId="0" fontId="2" fillId="0" borderId="0" xfId="0" applyNumberFormat="1" applyFont="1" applyFill="1" applyBorder="1" applyAlignment="1">
      <alignment horizontal="left" vertical="center" wrapText="1" readingOrder="1"/>
    </xf>
    <xf numFmtId="0" fontId="3" fillId="0" borderId="0" xfId="0" applyNumberFormat="1" applyFont="1" applyFill="1" applyBorder="1" applyAlignment="1">
      <alignment vertical="center" wrapText="1" readingOrder="1"/>
    </xf>
    <xf numFmtId="0" fontId="13" fillId="6" borderId="0" xfId="0" applyFont="1" applyFill="1" applyBorder="1" applyAlignment="1">
      <alignment horizontal="left" vertical="center" wrapText="1" readingOrder="1"/>
    </xf>
    <xf numFmtId="0" fontId="12" fillId="0" borderId="2" xfId="0" applyNumberFormat="1" applyFont="1" applyFill="1" applyBorder="1" applyAlignment="1">
      <alignment vertical="center" wrapText="1" readingOrder="1"/>
    </xf>
    <xf numFmtId="0" fontId="12" fillId="0" borderId="0" xfId="0" applyFont="1" applyFill="1" applyBorder="1" applyAlignment="1">
      <alignment vertical="center" readingOrder="1"/>
    </xf>
    <xf numFmtId="0" fontId="12" fillId="0" borderId="0" xfId="0" applyFont="1" applyFill="1" applyBorder="1" applyAlignment="1">
      <alignment horizontal="justify"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3" fillId="0" borderId="0" xfId="0" applyNumberFormat="1" applyFont="1" applyFill="1" applyBorder="1" applyAlignment="1">
      <alignment horizontal="justify" vertical="center" wrapText="1" readingOrder="1"/>
    </xf>
    <xf numFmtId="0" fontId="1" fillId="0" borderId="0" xfId="0" applyFont="1" applyFill="1" applyBorder="1" applyAlignment="1">
      <alignment vertical="center" readingOrder="1"/>
    </xf>
    <xf numFmtId="0" fontId="2" fillId="0"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166" fontId="15" fillId="6" borderId="1" xfId="0" applyNumberFormat="1" applyFont="1" applyFill="1" applyBorder="1" applyAlignment="1">
      <alignment horizontal="right" vertical="center" wrapText="1" readingOrder="1"/>
    </xf>
    <xf numFmtId="9" fontId="15" fillId="6" borderId="1" xfId="1" applyFont="1" applyFill="1" applyBorder="1" applyAlignment="1">
      <alignment horizontal="center" vertical="center" wrapText="1" readingOrder="1"/>
    </xf>
    <xf numFmtId="0" fontId="1" fillId="6" borderId="0" xfId="0" applyFont="1" applyFill="1" applyBorder="1" applyAlignment="1">
      <alignment vertical="center" readingOrder="1"/>
    </xf>
    <xf numFmtId="0" fontId="14" fillId="6" borderId="1" xfId="0" applyFont="1" applyFill="1" applyBorder="1" applyAlignment="1">
      <alignment vertical="center" wrapText="1" readingOrder="1"/>
    </xf>
    <xf numFmtId="0" fontId="11" fillId="6" borderId="1" xfId="0" applyFont="1" applyFill="1" applyBorder="1" applyAlignment="1">
      <alignment vertical="center" readingOrder="1"/>
    </xf>
    <xf numFmtId="0" fontId="2" fillId="6" borderId="1" xfId="0" applyNumberFormat="1" applyFont="1" applyFill="1" applyBorder="1" applyAlignment="1">
      <alignment vertical="center" wrapText="1" readingOrder="1"/>
    </xf>
    <xf numFmtId="0" fontId="12" fillId="6" borderId="2" xfId="0" applyNumberFormat="1" applyFont="1" applyFill="1" applyBorder="1" applyAlignment="1">
      <alignment vertical="center" wrapText="1" readingOrder="1"/>
    </xf>
    <xf numFmtId="0" fontId="9" fillId="9" borderId="1" xfId="0" applyNumberFormat="1" applyFont="1" applyFill="1" applyBorder="1" applyAlignment="1">
      <alignment horizontal="center" vertical="center" wrapText="1" readingOrder="1"/>
    </xf>
    <xf numFmtId="0" fontId="20" fillId="7" borderId="5" xfId="0" applyFont="1" applyFill="1" applyBorder="1" applyAlignment="1">
      <alignment horizontal="center" vertical="center" readingOrder="1"/>
    </xf>
    <xf numFmtId="0" fontId="10" fillId="6" borderId="4" xfId="0" applyNumberFormat="1" applyFont="1" applyFill="1" applyBorder="1" applyAlignment="1">
      <alignment horizontal="left" vertical="center" wrapText="1" readingOrder="1"/>
    </xf>
    <xf numFmtId="0" fontId="10" fillId="6" borderId="2" xfId="0" applyNumberFormat="1" applyFont="1" applyFill="1" applyBorder="1" applyAlignment="1">
      <alignment horizontal="left" vertical="center" wrapText="1" readingOrder="1"/>
    </xf>
    <xf numFmtId="0" fontId="10" fillId="6" borderId="3" xfId="0" applyNumberFormat="1" applyFont="1" applyFill="1" applyBorder="1" applyAlignment="1">
      <alignment horizontal="left" vertical="center" wrapText="1" readingOrder="1"/>
    </xf>
    <xf numFmtId="166" fontId="15" fillId="6" borderId="4" xfId="0" applyNumberFormat="1" applyFont="1" applyFill="1" applyBorder="1" applyAlignment="1">
      <alignment horizontal="center" vertical="center" wrapText="1" readingOrder="1"/>
    </xf>
    <xf numFmtId="166" fontId="15" fillId="6" borderId="2" xfId="0" applyNumberFormat="1" applyFont="1" applyFill="1" applyBorder="1" applyAlignment="1">
      <alignment horizontal="center" vertical="center" wrapText="1" readingOrder="1"/>
    </xf>
    <xf numFmtId="166" fontId="15" fillId="6" borderId="3" xfId="0" applyNumberFormat="1" applyFont="1" applyFill="1" applyBorder="1" applyAlignment="1">
      <alignment horizontal="center" vertical="center" wrapText="1" readingOrder="1"/>
    </xf>
    <xf numFmtId="164" fontId="15" fillId="6" borderId="4" xfId="0" applyNumberFormat="1" applyFont="1" applyFill="1" applyBorder="1" applyAlignment="1">
      <alignment horizontal="center" vertical="center" wrapText="1" readingOrder="1"/>
    </xf>
    <xf numFmtId="164" fontId="15" fillId="6" borderId="3" xfId="0" applyNumberFormat="1" applyFont="1" applyFill="1" applyBorder="1" applyAlignment="1">
      <alignment horizontal="center" vertical="center" wrapText="1" readingOrder="1"/>
    </xf>
    <xf numFmtId="0" fontId="5" fillId="2" borderId="0" xfId="0" applyNumberFormat="1" applyFont="1" applyFill="1" applyBorder="1" applyAlignment="1">
      <alignment vertical="center" wrapText="1" readingOrder="1"/>
    </xf>
    <xf numFmtId="0" fontId="6" fillId="0" borderId="4" xfId="0" applyNumberFormat="1" applyFont="1" applyFill="1" applyBorder="1" applyAlignment="1">
      <alignment horizontal="center" vertical="center" wrapText="1" readingOrder="1"/>
    </xf>
    <xf numFmtId="0" fontId="6" fillId="0" borderId="2" xfId="0" applyNumberFormat="1" applyFont="1" applyFill="1" applyBorder="1" applyAlignment="1">
      <alignment horizontal="center" vertical="center" wrapText="1" readingOrder="1"/>
    </xf>
    <xf numFmtId="164" fontId="19" fillId="6" borderId="4" xfId="0" applyNumberFormat="1" applyFont="1" applyFill="1" applyBorder="1" applyAlignment="1">
      <alignment horizontal="center" vertical="center" wrapText="1" readingOrder="1"/>
    </xf>
    <xf numFmtId="164" fontId="19" fillId="6" borderId="2" xfId="0" applyNumberFormat="1" applyFont="1" applyFill="1" applyBorder="1" applyAlignment="1">
      <alignment horizontal="center" vertical="center" wrapText="1" readingOrder="1"/>
    </xf>
    <xf numFmtId="164" fontId="19" fillId="6" borderId="3" xfId="0" applyNumberFormat="1" applyFont="1" applyFill="1" applyBorder="1" applyAlignment="1">
      <alignment horizontal="center" vertical="center" wrapText="1" readingOrder="1"/>
    </xf>
    <xf numFmtId="165" fontId="19" fillId="6" borderId="4" xfId="0" applyNumberFormat="1" applyFont="1" applyFill="1" applyBorder="1" applyAlignment="1">
      <alignment horizontal="center" vertical="center" wrapText="1" readingOrder="1"/>
    </xf>
    <xf numFmtId="165" fontId="19" fillId="6" borderId="2" xfId="0" applyNumberFormat="1" applyFont="1" applyFill="1" applyBorder="1" applyAlignment="1">
      <alignment horizontal="center" vertical="center" wrapText="1" readingOrder="1"/>
    </xf>
    <xf numFmtId="0" fontId="9" fillId="9" borderId="4" xfId="0" applyNumberFormat="1" applyFont="1" applyFill="1" applyBorder="1" applyAlignment="1">
      <alignment horizontal="center" vertical="center" wrapText="1" readingOrder="1"/>
    </xf>
    <xf numFmtId="0" fontId="9" fillId="9" borderId="3"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9" fillId="9" borderId="2" xfId="0" applyNumberFormat="1" applyFont="1" applyFill="1" applyBorder="1" applyAlignment="1">
      <alignment horizontal="center" vertical="center" wrapText="1" readingOrder="1"/>
    </xf>
    <xf numFmtId="9" fontId="15" fillId="6" borderId="4" xfId="1" applyFont="1" applyFill="1" applyBorder="1" applyAlignment="1">
      <alignment horizontal="center" vertical="center" wrapText="1" readingOrder="1"/>
    </xf>
    <xf numFmtId="9" fontId="15" fillId="6" borderId="3" xfId="1" applyFont="1" applyFill="1" applyBorder="1" applyAlignment="1">
      <alignment horizontal="center" vertical="center" wrapText="1" readingOrder="1"/>
    </xf>
    <xf numFmtId="0" fontId="21" fillId="8" borderId="0" xfId="0" applyNumberFormat="1" applyFont="1" applyFill="1" applyBorder="1" applyAlignment="1">
      <alignment horizontal="center" vertical="center" wrapText="1" readingOrder="1"/>
    </xf>
    <xf numFmtId="0" fontId="5" fillId="2" borderId="0" xfId="0" applyNumberFormat="1" applyFont="1" applyFill="1" applyBorder="1" applyAlignment="1">
      <alignment horizontal="left"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2" fillId="0" borderId="0" xfId="0" applyNumberFormat="1" applyFont="1" applyFill="1" applyBorder="1" applyAlignment="1">
      <alignment vertical="center" wrapText="1" readingOrder="1"/>
    </xf>
    <xf numFmtId="0" fontId="12" fillId="6" borderId="0" xfId="0" applyNumberFormat="1" applyFont="1" applyFill="1" applyBorder="1" applyAlignment="1">
      <alignment vertical="center" wrapText="1" readingOrder="1"/>
    </xf>
    <xf numFmtId="0" fontId="2" fillId="4" borderId="0" xfId="0" applyNumberFormat="1" applyFont="1" applyFill="1" applyBorder="1" applyAlignment="1">
      <alignment horizontal="left" vertical="center" wrapText="1" readingOrder="1"/>
    </xf>
    <xf numFmtId="0" fontId="1" fillId="0" borderId="0" xfId="0" applyFont="1" applyFill="1" applyBorder="1" applyAlignment="1">
      <alignment vertical="center" readingOrder="1"/>
    </xf>
    <xf numFmtId="0" fontId="3" fillId="6" borderId="0" xfId="0" applyNumberFormat="1" applyFont="1" applyFill="1" applyBorder="1" applyAlignment="1">
      <alignment horizontal="justify" vertical="center" wrapText="1" readingOrder="1"/>
    </xf>
    <xf numFmtId="0" fontId="12" fillId="6" borderId="0" xfId="0" applyFont="1" applyFill="1" applyBorder="1" applyAlignment="1">
      <alignment horizontal="left" vertical="center" wrapText="1" readingOrder="1"/>
    </xf>
    <xf numFmtId="0" fontId="2" fillId="0" borderId="0" xfId="0" applyNumberFormat="1" applyFont="1" applyFill="1" applyBorder="1" applyAlignment="1">
      <alignment horizontal="left" vertical="center" wrapText="1" readingOrder="1"/>
    </xf>
    <xf numFmtId="0" fontId="12" fillId="6" borderId="0" xfId="0" applyFont="1" applyFill="1" applyBorder="1" applyAlignment="1">
      <alignment horizontal="left" vertical="top" wrapText="1" readingOrder="1"/>
    </xf>
    <xf numFmtId="0" fontId="12" fillId="6" borderId="0" xfId="0" applyFont="1" applyFill="1" applyBorder="1" applyAlignment="1">
      <alignment wrapText="1" readingOrder="1"/>
    </xf>
    <xf numFmtId="0" fontId="12" fillId="6" borderId="0" xfId="0" applyNumberFormat="1" applyFont="1" applyFill="1" applyBorder="1" applyAlignment="1">
      <alignment horizontal="justify" vertical="center" wrapText="1" readingOrder="1"/>
    </xf>
    <xf numFmtId="0" fontId="2" fillId="5" borderId="0" xfId="0" applyNumberFormat="1" applyFont="1" applyFill="1" applyBorder="1" applyAlignment="1">
      <alignment vertical="center" wrapText="1" readingOrder="1"/>
    </xf>
    <xf numFmtId="0" fontId="11" fillId="5" borderId="0" xfId="0" applyFont="1" applyFill="1" applyBorder="1" applyAlignment="1">
      <alignment vertical="center" readingOrder="1"/>
    </xf>
    <xf numFmtId="0" fontId="6" fillId="2" borderId="4" xfId="0" applyNumberFormat="1" applyFont="1" applyFill="1" applyBorder="1" applyAlignment="1">
      <alignment horizontal="center" vertical="center" wrapText="1" readingOrder="1"/>
    </xf>
    <xf numFmtId="0" fontId="6" fillId="2" borderId="2" xfId="0" applyNumberFormat="1" applyFont="1" applyFill="1" applyBorder="1" applyAlignment="1">
      <alignment horizontal="center" vertical="center" wrapText="1" readingOrder="1"/>
    </xf>
    <xf numFmtId="0" fontId="12" fillId="0" borderId="0" xfId="0" applyFont="1" applyFill="1" applyBorder="1" applyAlignment="1">
      <alignment horizontal="left" vertical="center" readingOrder="1"/>
    </xf>
    <xf numFmtId="0" fontId="7" fillId="0" borderId="4" xfId="0" applyNumberFormat="1" applyFont="1" applyFill="1" applyBorder="1" applyAlignment="1">
      <alignment horizontal="center" vertical="center" wrapText="1" readingOrder="1"/>
    </xf>
    <xf numFmtId="0" fontId="7" fillId="0" borderId="2"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readingOrder="1"/>
    </xf>
    <xf numFmtId="0" fontId="13" fillId="0" borderId="0" xfId="0" applyFont="1" applyFill="1" applyBorder="1" applyAlignment="1">
      <alignment horizontal="left" vertical="center" readingOrder="1"/>
    </xf>
    <xf numFmtId="0" fontId="3" fillId="6" borderId="0" xfId="0" applyNumberFormat="1" applyFont="1" applyFill="1" applyBorder="1" applyAlignment="1">
      <alignment horizontal="left" vertical="center" wrapText="1" readingOrder="1"/>
    </xf>
    <xf numFmtId="0" fontId="3" fillId="0" borderId="0" xfId="0" applyNumberFormat="1" applyFont="1" applyFill="1" applyBorder="1" applyAlignment="1">
      <alignment horizontal="justify" vertical="center" wrapText="1" readingOrder="1"/>
    </xf>
    <xf numFmtId="0" fontId="12" fillId="0" borderId="0" xfId="0" applyFont="1" applyFill="1" applyBorder="1" applyAlignment="1">
      <alignment horizontal="left" vertical="center" wrapText="1" readingOrder="1"/>
    </xf>
    <xf numFmtId="0" fontId="3" fillId="0" borderId="0" xfId="0" applyNumberFormat="1" applyFont="1" applyFill="1" applyBorder="1" applyAlignment="1">
      <alignment horizontal="left" vertical="center" wrapText="1" readingOrder="1"/>
    </xf>
    <xf numFmtId="0" fontId="3" fillId="0" borderId="0" xfId="0" applyNumberFormat="1" applyFont="1" applyFill="1" applyBorder="1" applyAlignment="1">
      <alignment vertical="center" wrapText="1" readingOrder="1"/>
    </xf>
    <xf numFmtId="0" fontId="3" fillId="6" borderId="0" xfId="0" applyNumberFormat="1" applyFont="1" applyFill="1" applyBorder="1" applyAlignment="1">
      <alignment vertical="top" wrapText="1" readingOrder="1"/>
    </xf>
    <xf numFmtId="0" fontId="13" fillId="6" borderId="0" xfId="0" applyFont="1" applyFill="1" applyBorder="1" applyAlignment="1">
      <alignment horizontal="left" vertical="center" wrapText="1" readingOrder="1"/>
    </xf>
    <xf numFmtId="0" fontId="18" fillId="7" borderId="0" xfId="0" applyFont="1" applyFill="1" applyBorder="1" applyAlignment="1">
      <alignment horizontal="left" vertical="center" wrapText="1" readingOrder="1"/>
    </xf>
    <xf numFmtId="0" fontId="13" fillId="6" borderId="2" xfId="0" applyNumberFormat="1" applyFont="1" applyFill="1" applyBorder="1" applyAlignment="1">
      <alignment horizontal="left" vertical="center" wrapText="1" readingOrder="1"/>
    </xf>
    <xf numFmtId="0" fontId="2" fillId="6" borderId="4" xfId="0" applyNumberFormat="1" applyFont="1" applyFill="1" applyBorder="1" applyAlignment="1">
      <alignment horizontal="left" vertical="center" wrapText="1" readingOrder="1"/>
    </xf>
    <xf numFmtId="0" fontId="2" fillId="6" borderId="2" xfId="0" applyNumberFormat="1" applyFont="1" applyFill="1" applyBorder="1" applyAlignment="1">
      <alignment horizontal="left" vertical="center" wrapText="1" readingOrder="1"/>
    </xf>
    <xf numFmtId="0" fontId="12" fillId="0" borderId="0" xfId="0" applyFont="1" applyFill="1" applyBorder="1" applyAlignment="1">
      <alignment vertical="center" readingOrder="1"/>
    </xf>
    <xf numFmtId="0" fontId="4" fillId="2" borderId="0" xfId="0" applyNumberFormat="1"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0"/>
  <sheetViews>
    <sheetView showGridLines="0" tabSelected="1" topLeftCell="C33" zoomScale="110" zoomScaleNormal="110" workbookViewId="0">
      <selection activeCell="L35" sqref="L35:AM35"/>
    </sheetView>
  </sheetViews>
  <sheetFormatPr baseColWidth="10" defaultRowHeight="15" x14ac:dyDescent="0.25"/>
  <cols>
    <col min="1" max="2" width="0" style="1" hidden="1" customWidth="1"/>
    <col min="3" max="3" width="0.140625" style="1" customWidth="1"/>
    <col min="4" max="10" width="0" style="1" hidden="1" customWidth="1"/>
    <col min="11" max="11" width="0.140625" style="1" customWidth="1"/>
    <col min="12" max="12" width="0" style="1" hidden="1" customWidth="1"/>
    <col min="13" max="13" width="0.140625" style="1" customWidth="1"/>
    <col min="14" max="14" width="0" style="1" hidden="1" customWidth="1"/>
    <col min="15" max="15" width="11.28515625" style="1" customWidth="1"/>
    <col min="16" max="16" width="3.7109375" style="1" customWidth="1"/>
    <col min="17" max="17" width="4.28515625" style="1" customWidth="1"/>
    <col min="18" max="18" width="0.140625" style="1" customWidth="1"/>
    <col min="19" max="20" width="0" style="1" hidden="1" customWidth="1"/>
    <col min="21" max="21" width="0.140625" style="1" customWidth="1"/>
    <col min="22" max="22" width="4.42578125" style="1" customWidth="1"/>
    <col min="23" max="23" width="8.140625" style="1" customWidth="1"/>
    <col min="24" max="24" width="0.140625" style="1" customWidth="1"/>
    <col min="25" max="25" width="2.140625" style="1" customWidth="1"/>
    <col min="26" max="27" width="0.140625" style="1" customWidth="1"/>
    <col min="28" max="28" width="8" style="1" customWidth="1"/>
    <col min="29" max="29" width="2.140625" style="1" customWidth="1"/>
    <col min="30" max="30" width="8.140625" style="1" customWidth="1"/>
    <col min="31" max="31" width="2.7109375" style="1" customWidth="1"/>
    <col min="32" max="32" width="10" style="1" customWidth="1"/>
    <col min="33" max="33" width="1.42578125" style="1" customWidth="1"/>
    <col min="34" max="34" width="10.42578125" style="1" customWidth="1"/>
    <col min="35" max="35" width="3.28515625" style="1" customWidth="1"/>
    <col min="36" max="36" width="9.42578125" style="1" customWidth="1"/>
    <col min="37" max="37" width="3.85546875" style="1" customWidth="1"/>
    <col min="38" max="38" width="6.140625" style="1" customWidth="1"/>
    <col min="39" max="39" width="12.28515625" style="1" customWidth="1"/>
    <col min="40" max="40" width="6" style="1" customWidth="1"/>
    <col min="41" max="41" width="5" style="1" customWidth="1"/>
    <col min="42" max="43" width="3.5703125" style="1" customWidth="1"/>
    <col min="44" max="44" width="4.85546875" style="1" customWidth="1"/>
    <col min="45" max="45" width="2.42578125" style="1" customWidth="1"/>
    <col min="46" max="46" width="0.140625" style="1" customWidth="1"/>
    <col min="47" max="47" width="2.140625" style="1" customWidth="1"/>
    <col min="48" max="16384" width="11.42578125" style="1"/>
  </cols>
  <sheetData>
    <row r="1" spans="1:46" ht="15" customHeight="1" x14ac:dyDescent="0.25">
      <c r="A1" s="58" t="s">
        <v>68</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46" ht="21.75" customHeight="1" x14ac:dyDescent="0.25">
      <c r="O2" s="33" t="s">
        <v>60</v>
      </c>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6" ht="15" customHeight="1" x14ac:dyDescent="0.25">
      <c r="B3" s="30" t="s">
        <v>35</v>
      </c>
      <c r="C3" s="31"/>
      <c r="D3" s="31"/>
      <c r="E3" s="31"/>
      <c r="F3" s="31"/>
      <c r="G3" s="31"/>
      <c r="H3" s="31"/>
      <c r="I3" s="31"/>
      <c r="J3" s="31"/>
      <c r="K3" s="31"/>
      <c r="L3" s="31"/>
      <c r="M3" s="31"/>
      <c r="N3" s="31"/>
      <c r="O3" s="90" t="s">
        <v>56</v>
      </c>
      <c r="P3" s="90"/>
      <c r="Q3" s="90"/>
      <c r="R3" s="90"/>
      <c r="S3" s="90"/>
      <c r="T3" s="90"/>
      <c r="U3" s="90"/>
      <c r="V3" s="90"/>
      <c r="W3" s="90"/>
      <c r="X3" s="90"/>
      <c r="Y3" s="90"/>
      <c r="Z3" s="90"/>
      <c r="AA3" s="90"/>
      <c r="AB3" s="90"/>
      <c r="AC3" s="90"/>
      <c r="AD3" s="90"/>
      <c r="AE3" s="90"/>
      <c r="AF3" s="90"/>
      <c r="AG3" s="90"/>
      <c r="AH3" s="90"/>
      <c r="AI3" s="90"/>
      <c r="AJ3" s="90"/>
      <c r="AK3" s="90"/>
      <c r="AL3" s="90"/>
      <c r="AM3" s="90"/>
      <c r="AN3" s="16"/>
      <c r="AO3" s="16"/>
      <c r="AP3" s="16"/>
      <c r="AQ3" s="16"/>
      <c r="AR3" s="16"/>
      <c r="AS3" s="16"/>
      <c r="AT3" s="8"/>
    </row>
    <row r="4" spans="1:46" ht="25.5" customHeight="1" x14ac:dyDescent="0.25">
      <c r="B4" s="91" t="s">
        <v>54</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16"/>
      <c r="AO4" s="16"/>
      <c r="AP4" s="16"/>
      <c r="AQ4" s="16"/>
      <c r="AR4" s="16"/>
      <c r="AS4" s="16"/>
      <c r="AT4" s="8"/>
    </row>
    <row r="5" spans="1:46" ht="30" customHeight="1" x14ac:dyDescent="0.25">
      <c r="B5" s="91" t="s">
        <v>55</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16"/>
      <c r="AO5" s="16"/>
      <c r="AP5" s="16"/>
      <c r="AQ5" s="16"/>
      <c r="AR5" s="16"/>
      <c r="AS5" s="16"/>
      <c r="AT5" s="8"/>
    </row>
    <row r="6" spans="1:46" ht="6" hidden="1" customHeight="1" x14ac:dyDescent="0.2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row>
    <row r="7" spans="1:46" ht="18" hidden="1" customHeight="1" x14ac:dyDescent="0.25">
      <c r="B7" s="17"/>
      <c r="C7" s="17"/>
      <c r="D7" s="17"/>
      <c r="E7" s="17"/>
      <c r="F7" s="17"/>
      <c r="G7" s="17"/>
      <c r="H7" s="94" t="s">
        <v>0</v>
      </c>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17"/>
      <c r="AQ7" s="17"/>
      <c r="AR7" s="17"/>
      <c r="AS7" s="17"/>
    </row>
    <row r="8" spans="1:46" ht="14.25" hidden="1" customHeight="1" x14ac:dyDescent="0.2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1:46" ht="27.75" hidden="1" customHeight="1" x14ac:dyDescent="0.25">
      <c r="B9" s="17"/>
      <c r="C9" s="17"/>
      <c r="D9" s="17"/>
      <c r="E9" s="17"/>
      <c r="F9" s="17"/>
      <c r="G9" s="17"/>
      <c r="H9" s="17"/>
      <c r="I9" s="17"/>
      <c r="J9" s="63" t="s">
        <v>1</v>
      </c>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17"/>
    </row>
    <row r="10" spans="1:46" ht="69" hidden="1" customHeight="1" x14ac:dyDescent="0.25">
      <c r="B10" s="17"/>
      <c r="C10" s="17"/>
      <c r="D10" s="17"/>
      <c r="E10" s="17"/>
      <c r="F10" s="17"/>
      <c r="G10" s="17"/>
      <c r="H10" s="17"/>
      <c r="I10" s="17"/>
      <c r="J10" s="17"/>
      <c r="K10" s="17"/>
      <c r="L10" s="17"/>
      <c r="M10" s="17"/>
      <c r="N10" s="17"/>
      <c r="O10" s="84" t="s">
        <v>37</v>
      </c>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row>
    <row r="11" spans="1:46" ht="31.5" hidden="1" customHeight="1" x14ac:dyDescent="0.25">
      <c r="B11" s="17"/>
      <c r="C11" s="17"/>
      <c r="D11" s="17"/>
      <c r="E11" s="17"/>
      <c r="F11" s="17"/>
      <c r="G11" s="63" t="s">
        <v>2</v>
      </c>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17"/>
      <c r="AS11" s="17"/>
    </row>
    <row r="12" spans="1:46" ht="54" hidden="1" customHeight="1" x14ac:dyDescent="0.25">
      <c r="B12" s="17"/>
      <c r="C12" s="17"/>
      <c r="D12" s="17"/>
      <c r="E12" s="17"/>
      <c r="F12" s="17"/>
      <c r="G12" s="14"/>
      <c r="H12" s="17"/>
      <c r="I12" s="17"/>
      <c r="J12" s="17"/>
      <c r="K12" s="17"/>
      <c r="L12" s="17"/>
      <c r="M12" s="17"/>
      <c r="N12" s="17"/>
      <c r="O12" s="84" t="s">
        <v>38</v>
      </c>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row>
    <row r="13" spans="1:46" ht="34.700000000000003" hidden="1" customHeight="1" x14ac:dyDescent="0.25">
      <c r="B13" s="17"/>
      <c r="C13" s="17"/>
      <c r="D13" s="17"/>
      <c r="E13" s="17"/>
      <c r="F13" s="17"/>
      <c r="G13" s="17"/>
      <c r="H13" s="17"/>
      <c r="I13" s="42" t="s">
        <v>3</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17"/>
      <c r="AP13" s="17"/>
      <c r="AQ13" s="17"/>
      <c r="AR13" s="17"/>
      <c r="AS13" s="17"/>
    </row>
    <row r="14" spans="1:46" ht="25.5" hidden="1" customHeight="1" x14ac:dyDescent="0.25">
      <c r="B14" s="17"/>
      <c r="C14" s="17"/>
      <c r="D14" s="17"/>
      <c r="E14" s="17"/>
      <c r="F14" s="17"/>
      <c r="G14" s="17"/>
      <c r="H14" s="17"/>
      <c r="I14" s="17"/>
      <c r="J14" s="17"/>
      <c r="K14" s="17"/>
      <c r="L14" s="17"/>
      <c r="M14" s="17"/>
      <c r="N14" s="17"/>
      <c r="O14" s="69" t="s">
        <v>36</v>
      </c>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17"/>
      <c r="AP14" s="17"/>
      <c r="AQ14" s="17"/>
      <c r="AR14" s="17"/>
      <c r="AS14" s="17"/>
    </row>
    <row r="15" spans="1:46" s="2" customFormat="1" ht="63" hidden="1" customHeight="1" x14ac:dyDescent="0.25">
      <c r="B15" s="17"/>
      <c r="C15" s="17"/>
      <c r="D15" s="17"/>
      <c r="E15" s="17"/>
      <c r="F15" s="17"/>
      <c r="G15" s="17"/>
      <c r="H15" s="17"/>
      <c r="I15" s="17"/>
      <c r="J15" s="17"/>
      <c r="K15" s="17"/>
      <c r="L15" s="17"/>
      <c r="M15" s="17"/>
      <c r="N15" s="17"/>
      <c r="O15" s="85" t="s">
        <v>32</v>
      </c>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17"/>
    </row>
    <row r="16" spans="1:46" ht="28.5" hidden="1" customHeight="1" x14ac:dyDescent="0.25">
      <c r="B16" s="17"/>
      <c r="C16" s="17"/>
      <c r="D16" s="17"/>
      <c r="E16" s="17"/>
      <c r="F16" s="17"/>
      <c r="G16" s="17"/>
      <c r="H16" s="17"/>
      <c r="I16" s="17"/>
      <c r="J16" s="17"/>
      <c r="K16" s="17"/>
      <c r="L16" s="17"/>
      <c r="M16" s="63" t="s">
        <v>4</v>
      </c>
      <c r="N16" s="63"/>
      <c r="O16" s="63"/>
      <c r="P16" s="63"/>
      <c r="Q16" s="63"/>
      <c r="R16" s="17"/>
      <c r="S16" s="17"/>
      <c r="T16" s="17"/>
      <c r="U16" s="86"/>
      <c r="V16" s="86"/>
      <c r="W16" s="86"/>
      <c r="X16" s="86"/>
      <c r="Y16" s="86"/>
      <c r="Z16" s="86"/>
      <c r="AA16" s="86"/>
      <c r="AB16" s="86"/>
      <c r="AC16" s="86"/>
      <c r="AD16" s="86"/>
      <c r="AE16" s="86"/>
      <c r="AF16" s="86"/>
      <c r="AG16" s="86"/>
      <c r="AH16" s="86"/>
      <c r="AI16" s="86"/>
      <c r="AJ16" s="86"/>
      <c r="AK16" s="86"/>
      <c r="AL16" s="86"/>
      <c r="AM16" s="86"/>
      <c r="AN16" s="86"/>
      <c r="AO16" s="17"/>
      <c r="AP16" s="17"/>
      <c r="AQ16" s="17"/>
      <c r="AR16" s="17"/>
      <c r="AS16" s="17"/>
    </row>
    <row r="17" spans="2:50" s="2" customFormat="1" ht="18" hidden="1" customHeight="1" x14ac:dyDescent="0.25">
      <c r="B17" s="17"/>
      <c r="C17" s="17"/>
      <c r="D17" s="17"/>
      <c r="E17" s="17"/>
      <c r="F17" s="17"/>
      <c r="G17" s="17"/>
      <c r="H17" s="17"/>
      <c r="I17" s="17"/>
      <c r="J17" s="17"/>
      <c r="K17" s="17"/>
      <c r="L17" s="17"/>
      <c r="M17" s="10"/>
      <c r="N17" s="17"/>
      <c r="O17" s="77" t="s">
        <v>29</v>
      </c>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17"/>
      <c r="AO17" s="17"/>
      <c r="AP17" s="17"/>
      <c r="AQ17" s="17"/>
      <c r="AR17" s="17"/>
      <c r="AS17" s="17"/>
    </row>
    <row r="18" spans="2:50" ht="27.75" hidden="1" customHeight="1" x14ac:dyDescent="0.25">
      <c r="B18" s="17"/>
      <c r="C18" s="17"/>
      <c r="D18" s="17"/>
      <c r="E18" s="17"/>
      <c r="F18" s="17"/>
      <c r="G18" s="17"/>
      <c r="H18" s="17"/>
      <c r="I18" s="17"/>
      <c r="J18" s="17"/>
      <c r="K18" s="17"/>
      <c r="L18" s="63" t="s">
        <v>5</v>
      </c>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17"/>
      <c r="AO18" s="17"/>
      <c r="AP18" s="17"/>
      <c r="AQ18" s="17"/>
      <c r="AR18" s="17"/>
      <c r="AS18" s="17"/>
    </row>
    <row r="19" spans="2:50" ht="66" hidden="1" customHeight="1" x14ac:dyDescent="0.25">
      <c r="B19" s="17"/>
      <c r="C19" s="17"/>
      <c r="D19" s="17"/>
      <c r="E19" s="17"/>
      <c r="F19" s="17"/>
      <c r="G19" s="17"/>
      <c r="H19" s="17"/>
      <c r="I19" s="17"/>
      <c r="J19" s="85" t="s">
        <v>30</v>
      </c>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17"/>
      <c r="AS19" s="17"/>
    </row>
    <row r="20" spans="2:50" ht="47.25" hidden="1" customHeight="1" x14ac:dyDescent="0.25">
      <c r="B20" s="17"/>
      <c r="C20" s="17"/>
      <c r="D20" s="17"/>
      <c r="E20" s="17"/>
      <c r="F20" s="17"/>
      <c r="G20" s="17"/>
      <c r="H20" s="17"/>
      <c r="I20" s="17"/>
      <c r="J20" s="12"/>
      <c r="K20" s="18"/>
      <c r="L20" s="18"/>
      <c r="M20" s="18"/>
      <c r="N20" s="18"/>
      <c r="O20" s="84" t="s">
        <v>31</v>
      </c>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17"/>
      <c r="AS20" s="17"/>
    </row>
    <row r="21" spans="2:50" s="11" customFormat="1" ht="22.5" customHeight="1" x14ac:dyDescent="0.25">
      <c r="B21" s="17"/>
      <c r="C21" s="17"/>
      <c r="D21" s="17"/>
      <c r="E21" s="17"/>
      <c r="F21" s="17"/>
      <c r="G21" s="17"/>
      <c r="H21" s="17"/>
      <c r="I21" s="17"/>
      <c r="J21" s="12"/>
      <c r="K21" s="18"/>
      <c r="L21" s="18"/>
      <c r="M21" s="18"/>
      <c r="N21" s="18"/>
      <c r="O21" s="89" t="s">
        <v>51</v>
      </c>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row>
    <row r="22" spans="2:50" s="11" customFormat="1" ht="42" customHeight="1" x14ac:dyDescent="0.25">
      <c r="B22" s="17"/>
      <c r="C22" s="17"/>
      <c r="D22" s="17"/>
      <c r="E22" s="17"/>
      <c r="F22" s="17"/>
      <c r="G22" s="17"/>
      <c r="H22" s="17"/>
      <c r="I22" s="17"/>
      <c r="J22" s="12"/>
      <c r="K22" s="18"/>
      <c r="L22" s="18"/>
      <c r="M22" s="18"/>
      <c r="N22" s="18"/>
      <c r="O22" s="88" t="s">
        <v>49</v>
      </c>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row>
    <row r="23" spans="2:50" s="11" customFormat="1" ht="36" customHeight="1" x14ac:dyDescent="0.25">
      <c r="B23" s="17"/>
      <c r="C23" s="17"/>
      <c r="D23" s="17"/>
      <c r="E23" s="17"/>
      <c r="F23" s="17"/>
      <c r="G23" s="17"/>
      <c r="H23" s="17"/>
      <c r="I23" s="17"/>
      <c r="J23" s="12"/>
      <c r="K23" s="18"/>
      <c r="L23" s="18"/>
      <c r="M23" s="18"/>
      <c r="N23" s="18"/>
      <c r="O23" s="88" t="s">
        <v>50</v>
      </c>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row>
    <row r="24" spans="2:50" s="11" customFormat="1" ht="24.75" customHeight="1" x14ac:dyDescent="0.25">
      <c r="B24" s="17"/>
      <c r="C24" s="17"/>
      <c r="D24" s="17"/>
      <c r="E24" s="17"/>
      <c r="F24" s="17"/>
      <c r="G24" s="17"/>
      <c r="H24" s="17"/>
      <c r="I24" s="17"/>
      <c r="J24" s="12"/>
      <c r="K24" s="18"/>
      <c r="L24" s="18"/>
      <c r="M24" s="18"/>
      <c r="N24" s="18"/>
      <c r="O24" s="59" t="s">
        <v>3</v>
      </c>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19"/>
      <c r="AU24" s="19"/>
      <c r="AV24" s="19"/>
      <c r="AW24" s="19"/>
      <c r="AX24" s="19"/>
    </row>
    <row r="25" spans="2:50" s="11" customFormat="1" ht="24" customHeight="1" x14ac:dyDescent="0.25">
      <c r="B25" s="17"/>
      <c r="C25" s="17"/>
      <c r="D25" s="17"/>
      <c r="E25" s="17"/>
      <c r="F25" s="17"/>
      <c r="G25" s="17"/>
      <c r="H25" s="17"/>
      <c r="I25" s="17"/>
      <c r="J25" s="12"/>
      <c r="K25" s="18"/>
      <c r="L25" s="18"/>
      <c r="M25" s="18"/>
      <c r="N25" s="18"/>
      <c r="O25" s="88" t="s">
        <v>46</v>
      </c>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15"/>
      <c r="AR25" s="15"/>
      <c r="AS25" s="15"/>
    </row>
    <row r="26" spans="2:50" s="22" customFormat="1" ht="28.5" customHeight="1" x14ac:dyDescent="0.25">
      <c r="B26" s="20"/>
      <c r="C26" s="20"/>
      <c r="D26" s="20"/>
      <c r="E26" s="20"/>
      <c r="F26" s="20"/>
      <c r="G26" s="20"/>
      <c r="H26" s="20"/>
      <c r="I26" s="20"/>
      <c r="J26" s="21"/>
      <c r="K26" s="18"/>
      <c r="L26" s="18"/>
      <c r="M26" s="18"/>
      <c r="N26" s="18"/>
      <c r="O26" s="68" t="s">
        <v>32</v>
      </c>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row r="27" spans="2:50" s="11" customFormat="1" ht="24" customHeight="1" x14ac:dyDescent="0.25">
      <c r="B27" s="17"/>
      <c r="C27" s="17"/>
      <c r="D27" s="17"/>
      <c r="E27" s="17"/>
      <c r="F27" s="17"/>
      <c r="G27" s="17"/>
      <c r="H27" s="17"/>
      <c r="I27" s="17"/>
      <c r="J27" s="12"/>
      <c r="K27" s="18"/>
      <c r="L27" s="18"/>
      <c r="M27" s="18"/>
      <c r="N27" s="18"/>
      <c r="O27" s="88" t="s">
        <v>48</v>
      </c>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15"/>
      <c r="AR27" s="15"/>
      <c r="AS27" s="15"/>
    </row>
    <row r="28" spans="2:50" s="11" customFormat="1" ht="24" customHeight="1" x14ac:dyDescent="0.25">
      <c r="B28" s="17"/>
      <c r="C28" s="17"/>
      <c r="D28" s="17"/>
      <c r="E28" s="17"/>
      <c r="F28" s="17"/>
      <c r="G28" s="17"/>
      <c r="H28" s="17"/>
      <c r="I28" s="17"/>
      <c r="J28" s="12"/>
      <c r="K28" s="18"/>
      <c r="L28" s="18"/>
      <c r="M28" s="18"/>
      <c r="N28" s="18"/>
      <c r="O28" s="88" t="s">
        <v>47</v>
      </c>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15"/>
      <c r="AR28" s="15"/>
      <c r="AS28" s="15"/>
    </row>
    <row r="29" spans="2:50" s="11" customFormat="1" ht="39" customHeight="1" x14ac:dyDescent="0.25">
      <c r="B29" s="17"/>
      <c r="C29" s="17"/>
      <c r="D29" s="17"/>
      <c r="E29" s="17"/>
      <c r="F29" s="17"/>
      <c r="G29" s="17"/>
      <c r="H29" s="17"/>
      <c r="I29" s="17"/>
      <c r="J29" s="12"/>
      <c r="K29" s="18"/>
      <c r="L29" s="18"/>
      <c r="M29" s="18"/>
      <c r="N29" s="18"/>
      <c r="O29" s="68" t="s">
        <v>30</v>
      </c>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15"/>
      <c r="AR29" s="15"/>
      <c r="AS29" s="15"/>
    </row>
    <row r="30" spans="2:50" s="11" customFormat="1" ht="19.5" customHeight="1" x14ac:dyDescent="0.25">
      <c r="B30" s="17"/>
      <c r="C30" s="17"/>
      <c r="D30" s="17"/>
      <c r="E30" s="17"/>
      <c r="F30" s="17"/>
      <c r="G30" s="17"/>
      <c r="H30" s="17"/>
      <c r="I30" s="17"/>
      <c r="J30" s="12"/>
      <c r="K30" s="18"/>
      <c r="L30" s="18"/>
      <c r="M30" s="18"/>
      <c r="N30" s="18"/>
      <c r="O30" s="68" t="s">
        <v>31</v>
      </c>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15"/>
      <c r="AR30" s="15"/>
      <c r="AS30" s="15"/>
    </row>
    <row r="31" spans="2:50" ht="18.2" customHeight="1" x14ac:dyDescent="0.25">
      <c r="B31" s="17"/>
      <c r="C31" s="17"/>
      <c r="D31" s="17"/>
      <c r="E31" s="42" t="s">
        <v>52</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17"/>
      <c r="AO31" s="17"/>
      <c r="AP31" s="17"/>
      <c r="AQ31" s="17"/>
      <c r="AR31" s="17"/>
      <c r="AS31" s="17"/>
    </row>
    <row r="32" spans="2:50" ht="22.5" customHeight="1" x14ac:dyDescent="0.25">
      <c r="B32" s="17"/>
      <c r="C32" s="17"/>
      <c r="D32" s="17"/>
      <c r="E32" s="17"/>
      <c r="F32" s="17"/>
      <c r="G32" s="17"/>
      <c r="H32" s="17"/>
      <c r="I32" s="17"/>
      <c r="J32" s="17"/>
      <c r="K32" s="17"/>
      <c r="L32" s="17"/>
      <c r="M32" s="17"/>
      <c r="N32" s="69" t="s">
        <v>28</v>
      </c>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17"/>
      <c r="AO32" s="17"/>
      <c r="AP32" s="17"/>
      <c r="AQ32" s="17"/>
      <c r="AR32" s="17"/>
      <c r="AS32" s="17"/>
    </row>
    <row r="33" spans="2:45" s="2" customFormat="1" ht="21" customHeight="1" x14ac:dyDescent="0.25">
      <c r="B33" s="17"/>
      <c r="C33" s="17"/>
      <c r="D33" s="17"/>
      <c r="E33" s="17"/>
      <c r="F33" s="17"/>
      <c r="G33" s="17"/>
      <c r="H33" s="17"/>
      <c r="I33" s="17"/>
      <c r="J33" s="17"/>
      <c r="K33" s="17"/>
      <c r="L33" s="17"/>
      <c r="M33" s="17"/>
      <c r="N33" s="13"/>
      <c r="O33" s="82" t="s">
        <v>41</v>
      </c>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17"/>
      <c r="AO33" s="17"/>
      <c r="AP33" s="17"/>
      <c r="AQ33" s="17"/>
      <c r="AR33" s="17"/>
      <c r="AS33" s="17"/>
    </row>
    <row r="34" spans="2:45" ht="21.75" customHeight="1" x14ac:dyDescent="0.25">
      <c r="B34" s="17"/>
      <c r="C34" s="17"/>
      <c r="D34" s="17"/>
      <c r="E34" s="17"/>
      <c r="F34" s="17"/>
      <c r="G34" s="17"/>
      <c r="H34" s="17"/>
      <c r="I34" s="17"/>
      <c r="J34" s="17"/>
      <c r="K34" s="17"/>
      <c r="L34" s="17"/>
      <c r="M34" s="17"/>
      <c r="N34" s="17"/>
      <c r="O34" s="81" t="s">
        <v>27</v>
      </c>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17"/>
      <c r="AO34" s="17"/>
      <c r="AP34" s="17"/>
      <c r="AQ34" s="17"/>
      <c r="AR34" s="17"/>
      <c r="AS34" s="17"/>
    </row>
    <row r="35" spans="2:45" ht="160.5" customHeight="1" x14ac:dyDescent="0.25">
      <c r="B35" s="17"/>
      <c r="C35" s="17"/>
      <c r="D35" s="17"/>
      <c r="E35" s="17"/>
      <c r="F35" s="17"/>
      <c r="G35" s="17"/>
      <c r="H35" s="17"/>
      <c r="I35" s="17"/>
      <c r="J35" s="17"/>
      <c r="K35" s="17"/>
      <c r="L35" s="87" t="s">
        <v>74</v>
      </c>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17"/>
      <c r="AO35" s="17"/>
      <c r="AP35" s="17"/>
      <c r="AQ35" s="17"/>
      <c r="AR35" s="17"/>
      <c r="AS35" s="17"/>
    </row>
    <row r="36" spans="2:45" ht="18" customHeight="1" x14ac:dyDescent="0.25">
      <c r="B36" s="17"/>
      <c r="C36" s="17"/>
      <c r="D36" s="17"/>
      <c r="E36" s="17"/>
      <c r="F36" s="17"/>
      <c r="G36" s="17"/>
      <c r="H36" s="17"/>
      <c r="I36" s="17"/>
      <c r="J36" s="17"/>
      <c r="K36" s="17"/>
      <c r="L36" s="17"/>
      <c r="M36" s="17"/>
      <c r="N36" s="63" t="s">
        <v>6</v>
      </c>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17"/>
      <c r="AO36" s="17"/>
      <c r="AP36" s="17"/>
      <c r="AQ36" s="17"/>
      <c r="AR36" s="17"/>
      <c r="AS36" s="17"/>
    </row>
    <row r="37" spans="2:45" ht="18" customHeight="1" x14ac:dyDescent="0.25">
      <c r="B37" s="17"/>
      <c r="C37" s="17"/>
      <c r="D37" s="17"/>
      <c r="E37" s="17"/>
      <c r="F37" s="17"/>
      <c r="G37" s="17"/>
      <c r="H37" s="17"/>
      <c r="I37" s="17"/>
      <c r="J37" s="17"/>
      <c r="K37" s="17"/>
      <c r="L37" s="17"/>
      <c r="M37" s="17"/>
      <c r="N37" s="67" t="s">
        <v>39</v>
      </c>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17"/>
      <c r="AO37" s="17"/>
      <c r="AP37" s="17"/>
      <c r="AQ37" s="17"/>
      <c r="AR37" s="17"/>
      <c r="AS37" s="17"/>
    </row>
    <row r="38" spans="2:45" ht="27.75" customHeight="1" x14ac:dyDescent="0.25">
      <c r="B38" s="17"/>
      <c r="C38" s="17"/>
      <c r="D38" s="17"/>
      <c r="E38" s="17"/>
      <c r="F38" s="17"/>
      <c r="G38" s="17"/>
      <c r="H38" s="17"/>
      <c r="I38" s="17"/>
      <c r="J38" s="17"/>
      <c r="K38" s="17"/>
      <c r="L38" s="17"/>
      <c r="M38" s="17"/>
      <c r="N38" s="63" t="s">
        <v>7</v>
      </c>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17"/>
      <c r="AO38" s="17"/>
      <c r="AP38" s="17"/>
      <c r="AQ38" s="17"/>
      <c r="AR38" s="17"/>
      <c r="AS38" s="17"/>
    </row>
    <row r="39" spans="2:45" ht="40.5" customHeight="1" x14ac:dyDescent="0.25">
      <c r="B39" s="17"/>
      <c r="C39" s="17"/>
      <c r="D39" s="17"/>
      <c r="E39" s="17"/>
      <c r="F39" s="17"/>
      <c r="G39" s="17"/>
      <c r="H39" s="17"/>
      <c r="I39" s="17"/>
      <c r="J39" s="17"/>
      <c r="K39" s="17"/>
      <c r="L39" s="17"/>
      <c r="M39" s="17"/>
      <c r="N39" s="64" t="s">
        <v>57</v>
      </c>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17"/>
      <c r="AO39" s="17"/>
      <c r="AP39" s="17"/>
      <c r="AQ39" s="17"/>
      <c r="AR39" s="17"/>
      <c r="AS39" s="17"/>
    </row>
    <row r="40" spans="2:45" ht="22.5" customHeight="1" x14ac:dyDescent="0.25">
      <c r="D40" s="42" t="s">
        <v>53</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row>
    <row r="41" spans="2:45" ht="17.45" customHeight="1" x14ac:dyDescent="0.25">
      <c r="K41" s="43" t="s">
        <v>9</v>
      </c>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2:45" ht="18.399999999999999" customHeight="1" x14ac:dyDescent="0.25">
      <c r="K42" s="78" t="s">
        <v>10</v>
      </c>
      <c r="L42" s="79"/>
      <c r="M42" s="79"/>
      <c r="N42" s="79"/>
      <c r="O42" s="79"/>
      <c r="P42" s="79"/>
      <c r="Q42" s="79"/>
      <c r="R42" s="79"/>
      <c r="S42" s="79"/>
      <c r="T42" s="79"/>
      <c r="U42" s="79"/>
      <c r="V42" s="79"/>
      <c r="W42" s="79"/>
      <c r="X42" s="80"/>
      <c r="Y42" s="78" t="s">
        <v>11</v>
      </c>
      <c r="Z42" s="79"/>
      <c r="AA42" s="79"/>
      <c r="AB42" s="79"/>
      <c r="AC42" s="79"/>
      <c r="AD42" s="79"/>
      <c r="AE42" s="80"/>
      <c r="AF42" s="78" t="s">
        <v>12</v>
      </c>
      <c r="AG42" s="79"/>
      <c r="AH42" s="79"/>
      <c r="AI42" s="80"/>
      <c r="AJ42" s="78" t="s">
        <v>13</v>
      </c>
      <c r="AK42" s="79"/>
      <c r="AL42" s="79"/>
      <c r="AM42" s="79"/>
    </row>
    <row r="43" spans="2:45" ht="21.75" customHeight="1" x14ac:dyDescent="0.25">
      <c r="K43" s="45">
        <v>353099657</v>
      </c>
      <c r="L43" s="46"/>
      <c r="M43" s="46"/>
      <c r="N43" s="46"/>
      <c r="O43" s="46"/>
      <c r="P43" s="46"/>
      <c r="Q43" s="46"/>
      <c r="R43" s="46"/>
      <c r="S43" s="46"/>
      <c r="T43" s="46"/>
      <c r="U43" s="46"/>
      <c r="V43" s="46"/>
      <c r="W43" s="46"/>
      <c r="X43" s="47"/>
      <c r="Y43" s="45">
        <v>608166298.23000002</v>
      </c>
      <c r="Z43" s="46"/>
      <c r="AA43" s="46"/>
      <c r="AB43" s="46"/>
      <c r="AC43" s="46"/>
      <c r="AD43" s="46"/>
      <c r="AE43" s="47"/>
      <c r="AF43" s="45">
        <v>69266191.430000007</v>
      </c>
      <c r="AG43" s="46"/>
      <c r="AH43" s="46"/>
      <c r="AI43" s="47"/>
      <c r="AJ43" s="48">
        <f>+AF43/Y43</f>
        <v>0.11389350516724045</v>
      </c>
      <c r="AK43" s="49"/>
      <c r="AL43" s="49"/>
      <c r="AM43" s="49"/>
    </row>
    <row r="44" spans="2:45" ht="14.65" customHeight="1" x14ac:dyDescent="0.25">
      <c r="D44" s="75" t="s">
        <v>14</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row>
    <row r="45" spans="2:45" ht="15.6" customHeight="1" x14ac:dyDescent="0.25">
      <c r="D45" s="52" t="s">
        <v>8</v>
      </c>
      <c r="E45" s="53"/>
      <c r="F45" s="53"/>
      <c r="G45" s="53"/>
      <c r="H45" s="53"/>
      <c r="I45" s="53"/>
      <c r="J45" s="53"/>
      <c r="K45" s="53"/>
      <c r="L45" s="53"/>
      <c r="M45" s="53"/>
      <c r="N45" s="53"/>
      <c r="O45" s="54"/>
      <c r="P45" s="52" t="s">
        <v>8</v>
      </c>
      <c r="Q45" s="53"/>
      <c r="R45" s="53"/>
      <c r="S45" s="53"/>
      <c r="T45" s="53"/>
      <c r="U45" s="53"/>
      <c r="V45" s="54"/>
      <c r="W45" s="50" t="s">
        <v>15</v>
      </c>
      <c r="X45" s="55"/>
      <c r="Y45" s="55"/>
      <c r="Z45" s="55"/>
      <c r="AA45" s="55"/>
      <c r="AB45" s="51"/>
      <c r="AC45" s="50" t="s">
        <v>65</v>
      </c>
      <c r="AD45" s="55"/>
      <c r="AE45" s="55"/>
      <c r="AF45" s="51"/>
      <c r="AG45" s="50" t="s">
        <v>66</v>
      </c>
      <c r="AH45" s="55"/>
      <c r="AI45" s="55"/>
      <c r="AJ45" s="51"/>
      <c r="AK45" s="60" t="s">
        <v>16</v>
      </c>
      <c r="AL45" s="61"/>
      <c r="AM45" s="62"/>
    </row>
    <row r="46" spans="2:45" ht="54.75" customHeight="1" x14ac:dyDescent="0.25">
      <c r="D46" s="60" t="s">
        <v>17</v>
      </c>
      <c r="E46" s="61"/>
      <c r="F46" s="61"/>
      <c r="G46" s="61"/>
      <c r="H46" s="61"/>
      <c r="I46" s="61"/>
      <c r="J46" s="61"/>
      <c r="K46" s="61"/>
      <c r="L46" s="61"/>
      <c r="M46" s="61"/>
      <c r="N46" s="61"/>
      <c r="O46" s="62"/>
      <c r="P46" s="60" t="s">
        <v>18</v>
      </c>
      <c r="Q46" s="61"/>
      <c r="R46" s="61"/>
      <c r="S46" s="61"/>
      <c r="T46" s="61"/>
      <c r="U46" s="61"/>
      <c r="V46" s="62"/>
      <c r="W46" s="32" t="s">
        <v>19</v>
      </c>
      <c r="X46" s="50" t="s">
        <v>20</v>
      </c>
      <c r="Y46" s="55"/>
      <c r="Z46" s="55"/>
      <c r="AA46" s="55"/>
      <c r="AB46" s="51"/>
      <c r="AC46" s="50" t="s">
        <v>61</v>
      </c>
      <c r="AD46" s="51"/>
      <c r="AE46" s="50" t="s">
        <v>62</v>
      </c>
      <c r="AF46" s="51"/>
      <c r="AG46" s="50" t="s">
        <v>63</v>
      </c>
      <c r="AH46" s="51"/>
      <c r="AI46" s="50" t="s">
        <v>64</v>
      </c>
      <c r="AJ46" s="51"/>
      <c r="AK46" s="60" t="s">
        <v>21</v>
      </c>
      <c r="AL46" s="62"/>
      <c r="AM46" s="5" t="s">
        <v>22</v>
      </c>
    </row>
    <row r="47" spans="2:45" ht="85.5" customHeight="1" x14ac:dyDescent="0.25">
      <c r="D47" s="34" t="s">
        <v>42</v>
      </c>
      <c r="E47" s="35"/>
      <c r="F47" s="35"/>
      <c r="G47" s="35"/>
      <c r="H47" s="35"/>
      <c r="I47" s="35"/>
      <c r="J47" s="35"/>
      <c r="K47" s="35"/>
      <c r="L47" s="35"/>
      <c r="M47" s="35"/>
      <c r="N47" s="35"/>
      <c r="O47" s="36"/>
      <c r="P47" s="34" t="s">
        <v>33</v>
      </c>
      <c r="Q47" s="35"/>
      <c r="R47" s="35"/>
      <c r="S47" s="35"/>
      <c r="T47" s="35"/>
      <c r="U47" s="35"/>
      <c r="V47" s="36"/>
      <c r="W47" s="25">
        <v>1702852</v>
      </c>
      <c r="X47" s="37">
        <v>130126910</v>
      </c>
      <c r="Y47" s="38"/>
      <c r="Z47" s="38"/>
      <c r="AA47" s="38"/>
      <c r="AB47" s="39"/>
      <c r="AC47" s="40">
        <v>441926</v>
      </c>
      <c r="AD47" s="41"/>
      <c r="AE47" s="40">
        <v>33771984</v>
      </c>
      <c r="AF47" s="41"/>
      <c r="AG47" s="40">
        <v>373089</v>
      </c>
      <c r="AH47" s="41"/>
      <c r="AI47" s="40">
        <v>18287969.59</v>
      </c>
      <c r="AJ47" s="41"/>
      <c r="AK47" s="56">
        <f>+AG47/AC47</f>
        <v>0.84423410254205455</v>
      </c>
      <c r="AL47" s="57"/>
      <c r="AM47" s="26">
        <f>+AI47/AE47</f>
        <v>0.54151303607155565</v>
      </c>
    </row>
    <row r="48" spans="2:45" ht="88.5" customHeight="1" x14ac:dyDescent="0.25">
      <c r="D48" s="27"/>
      <c r="E48" s="27"/>
      <c r="F48" s="27"/>
      <c r="G48" s="27"/>
      <c r="H48" s="27"/>
      <c r="I48" s="27"/>
      <c r="J48" s="27"/>
      <c r="K48" s="27"/>
      <c r="L48" s="27"/>
      <c r="M48" s="27"/>
      <c r="N48" s="27"/>
      <c r="O48" s="28" t="s">
        <v>43</v>
      </c>
      <c r="P48" s="34" t="s">
        <v>34</v>
      </c>
      <c r="Q48" s="35"/>
      <c r="R48" s="35"/>
      <c r="S48" s="35"/>
      <c r="T48" s="35"/>
      <c r="U48" s="35"/>
      <c r="V48" s="36"/>
      <c r="W48" s="25">
        <v>300</v>
      </c>
      <c r="X48" s="29"/>
      <c r="Y48" s="37">
        <v>117255603</v>
      </c>
      <c r="Z48" s="38"/>
      <c r="AA48" s="38"/>
      <c r="AB48" s="39"/>
      <c r="AC48" s="37">
        <v>80</v>
      </c>
      <c r="AD48" s="39"/>
      <c r="AE48" s="37">
        <v>31268160</v>
      </c>
      <c r="AF48" s="39"/>
      <c r="AG48" s="37">
        <v>82</v>
      </c>
      <c r="AH48" s="39"/>
      <c r="AI48" s="37">
        <v>7974323.6900000004</v>
      </c>
      <c r="AJ48" s="39"/>
      <c r="AK48" s="56">
        <f>+AG48/AC48</f>
        <v>1.0249999999999999</v>
      </c>
      <c r="AL48" s="57"/>
      <c r="AM48" s="26">
        <f>+AI48/AE48</f>
        <v>0.25503015495635178</v>
      </c>
    </row>
    <row r="49" spans="2:46" ht="17.100000000000001" customHeight="1" x14ac:dyDescent="0.25">
      <c r="D49" s="42" t="s">
        <v>23</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row>
    <row r="50" spans="2:46" ht="4.3499999999999996" customHeight="1" x14ac:dyDescent="0.25"/>
    <row r="51" spans="2:46" ht="25.5" customHeight="1" x14ac:dyDescent="0.25">
      <c r="B51" s="65" t="s">
        <v>44</v>
      </c>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row>
    <row r="52" spans="2:46" ht="21" customHeight="1" x14ac:dyDescent="0.25">
      <c r="B52" s="63" t="s">
        <v>24</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row>
    <row r="53" spans="2:46" ht="59.25" customHeight="1" x14ac:dyDescent="0.25">
      <c r="B53" s="67" t="s">
        <v>40</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row>
    <row r="54" spans="2:46" ht="24.75" customHeight="1" x14ac:dyDescent="0.25">
      <c r="B54" s="63" t="s">
        <v>25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row>
    <row r="55" spans="2:46" ht="178.5" customHeight="1" x14ac:dyDescent="0.25">
      <c r="B55" s="72" t="s">
        <v>69</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row>
    <row r="56" spans="2:46" s="6" customFormat="1" ht="67.5" customHeight="1" x14ac:dyDescent="0.25">
      <c r="B56" s="7"/>
      <c r="O56" s="68" t="s">
        <v>70</v>
      </c>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row>
    <row r="57" spans="2:46" s="24" customFormat="1" ht="96.75" customHeight="1" x14ac:dyDescent="0.25">
      <c r="B57" s="23"/>
      <c r="O57" s="70" t="s">
        <v>71</v>
      </c>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row>
    <row r="58" spans="2:46" ht="21" customHeight="1" x14ac:dyDescent="0.25">
      <c r="B58" s="73" t="s">
        <v>45</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row>
    <row r="59" spans="2:46" s="2" customFormat="1" ht="23.25" customHeight="1" x14ac:dyDescent="0.25">
      <c r="B59" s="3"/>
      <c r="C59" s="4"/>
      <c r="D59" s="4"/>
      <c r="E59" s="4"/>
      <c r="F59" s="4"/>
      <c r="G59" s="4"/>
      <c r="H59" s="4"/>
      <c r="I59" s="4"/>
      <c r="J59" s="4"/>
      <c r="K59" s="4"/>
      <c r="L59" s="4"/>
      <c r="M59" s="4"/>
      <c r="N59" s="4"/>
      <c r="O59" s="69" t="s">
        <v>24</v>
      </c>
      <c r="P59" s="69"/>
      <c r="Q59" s="69"/>
      <c r="R59" s="69"/>
      <c r="S59" s="69"/>
      <c r="T59" s="69"/>
      <c r="U59" s="69"/>
      <c r="V59" s="69"/>
      <c r="W59" s="69"/>
      <c r="X59" s="69"/>
      <c r="Y59" s="69"/>
      <c r="Z59" s="69"/>
      <c r="AA59" s="69"/>
      <c r="AB59" s="69"/>
      <c r="AC59" s="69"/>
      <c r="AD59" s="69"/>
      <c r="AE59" s="69"/>
      <c r="AF59" s="69"/>
      <c r="AG59" s="69"/>
      <c r="AH59" s="69"/>
      <c r="AI59" s="69"/>
      <c r="AJ59" s="69"/>
      <c r="AK59" s="69"/>
      <c r="AL59" s="69"/>
      <c r="AM59" s="69"/>
    </row>
    <row r="60" spans="2:46" s="2" customFormat="1" ht="75" customHeight="1" x14ac:dyDescent="0.25">
      <c r="B60" s="3"/>
      <c r="C60" s="4"/>
      <c r="D60" s="4"/>
      <c r="E60" s="4"/>
      <c r="F60" s="4"/>
      <c r="G60" s="4"/>
      <c r="H60" s="4"/>
      <c r="I60" s="4"/>
      <c r="J60" s="4"/>
      <c r="K60" s="4"/>
      <c r="L60" s="4"/>
      <c r="M60" s="4"/>
      <c r="N60" s="4"/>
      <c r="O60" s="68" t="s">
        <v>58</v>
      </c>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4"/>
    </row>
    <row r="61" spans="2:46" s="2" customFormat="1" ht="24" customHeight="1" x14ac:dyDescent="0.25">
      <c r="B61" s="3"/>
      <c r="C61" s="4"/>
      <c r="D61" s="4"/>
      <c r="E61" s="4"/>
      <c r="F61" s="4"/>
      <c r="G61" s="4"/>
      <c r="H61" s="4"/>
      <c r="I61" s="4"/>
      <c r="J61" s="4"/>
      <c r="K61" s="4"/>
      <c r="L61" s="4"/>
      <c r="M61" s="4"/>
      <c r="N61" s="4"/>
      <c r="O61" s="69" t="s">
        <v>25</v>
      </c>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4"/>
    </row>
    <row r="62" spans="2:46" s="2" customFormat="1" ht="212.25" customHeight="1" x14ac:dyDescent="0.25">
      <c r="B62" s="3"/>
      <c r="C62" s="4"/>
      <c r="D62" s="4"/>
      <c r="E62" s="4"/>
      <c r="F62" s="4"/>
      <c r="G62" s="4"/>
      <c r="H62" s="4"/>
      <c r="I62" s="4"/>
      <c r="J62" s="4"/>
      <c r="K62" s="4"/>
      <c r="L62" s="4"/>
      <c r="M62" s="4"/>
      <c r="N62" s="4"/>
      <c r="O62" s="68" t="s">
        <v>73</v>
      </c>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4"/>
    </row>
    <row r="63" spans="2:46" ht="56.25" customHeight="1" x14ac:dyDescent="0.25">
      <c r="O63" s="68" t="s">
        <v>67</v>
      </c>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row>
    <row r="64" spans="2:46" s="24" customFormat="1" ht="132.75" customHeight="1" x14ac:dyDescent="0.3">
      <c r="O64" s="71" t="s">
        <v>72</v>
      </c>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row>
    <row r="65" spans="3:45" ht="26.25" customHeight="1" x14ac:dyDescent="0.25">
      <c r="C65" s="42" t="s">
        <v>26</v>
      </c>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row>
    <row r="66" spans="3:45" ht="99.75" customHeight="1" x14ac:dyDescent="0.25">
      <c r="O66" s="68" t="s">
        <v>59</v>
      </c>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row>
    <row r="67" spans="3:45" ht="16.5" x14ac:dyDescent="0.25">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row>
    <row r="68" spans="3:45" ht="16.5" x14ac:dyDescent="0.25">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row>
    <row r="69" spans="3:45" ht="15.75" x14ac:dyDescent="0.25">
      <c r="V69" s="9"/>
    </row>
    <row r="70" spans="3:45" ht="15.75" x14ac:dyDescent="0.25">
      <c r="V70" s="9"/>
    </row>
  </sheetData>
  <mergeCells count="97">
    <mergeCell ref="O3:AM3"/>
    <mergeCell ref="B4:AM4"/>
    <mergeCell ref="G11:AQ11"/>
    <mergeCell ref="H7:AO7"/>
    <mergeCell ref="J9:AR9"/>
    <mergeCell ref="B5:AM5"/>
    <mergeCell ref="O10:AS10"/>
    <mergeCell ref="L18:AM18"/>
    <mergeCell ref="O14:AN14"/>
    <mergeCell ref="O17:AM17"/>
    <mergeCell ref="L35:AM35"/>
    <mergeCell ref="N37:AM37"/>
    <mergeCell ref="O25:AP25"/>
    <mergeCell ref="O27:AP27"/>
    <mergeCell ref="O28:AP28"/>
    <mergeCell ref="O29:AP29"/>
    <mergeCell ref="O26:AS26"/>
    <mergeCell ref="J19:AQ19"/>
    <mergeCell ref="O20:AQ20"/>
    <mergeCell ref="O21:AS21"/>
    <mergeCell ref="O22:AS22"/>
    <mergeCell ref="O23:AS23"/>
    <mergeCell ref="N36:AM36"/>
    <mergeCell ref="O12:AS12"/>
    <mergeCell ref="O15:AR15"/>
    <mergeCell ref="M16:Q16"/>
    <mergeCell ref="U16:AN16"/>
    <mergeCell ref="I13:AN13"/>
    <mergeCell ref="D44:AM44"/>
    <mergeCell ref="D45:O45"/>
    <mergeCell ref="O30:AP30"/>
    <mergeCell ref="O68:AM68"/>
    <mergeCell ref="K42:X42"/>
    <mergeCell ref="Y42:AE42"/>
    <mergeCell ref="AF42:AI42"/>
    <mergeCell ref="AJ42:AM42"/>
    <mergeCell ref="N32:AM32"/>
    <mergeCell ref="O34:AM34"/>
    <mergeCell ref="O33:AM33"/>
    <mergeCell ref="E31:AM31"/>
    <mergeCell ref="AG46:AH46"/>
    <mergeCell ref="AI46:AJ46"/>
    <mergeCell ref="AK46:AL46"/>
    <mergeCell ref="E67:AS67"/>
    <mergeCell ref="O66:AS66"/>
    <mergeCell ref="O57:AS57"/>
    <mergeCell ref="O64:AS64"/>
    <mergeCell ref="B52:AT52"/>
    <mergeCell ref="B55:AT55"/>
    <mergeCell ref="B58:AT58"/>
    <mergeCell ref="O59:AM59"/>
    <mergeCell ref="O60:AS60"/>
    <mergeCell ref="O56:AS56"/>
    <mergeCell ref="P48:V48"/>
    <mergeCell ref="Y48:AB48"/>
    <mergeCell ref="AC48:AD48"/>
    <mergeCell ref="AE48:AF48"/>
    <mergeCell ref="AG48:AH48"/>
    <mergeCell ref="B51:AT51"/>
    <mergeCell ref="B54:AT54"/>
    <mergeCell ref="C65:AP65"/>
    <mergeCell ref="B53:AT53"/>
    <mergeCell ref="O62:AS62"/>
    <mergeCell ref="O61:AS61"/>
    <mergeCell ref="O63:AS63"/>
    <mergeCell ref="D49:AM49"/>
    <mergeCell ref="AI48:AJ48"/>
    <mergeCell ref="AI47:AJ47"/>
    <mergeCell ref="AK48:AL48"/>
    <mergeCell ref="A1:AS1"/>
    <mergeCell ref="O24:AS24"/>
    <mergeCell ref="AG45:AJ45"/>
    <mergeCell ref="AK45:AM45"/>
    <mergeCell ref="AK47:AL47"/>
    <mergeCell ref="AC47:AD47"/>
    <mergeCell ref="AE47:AF47"/>
    <mergeCell ref="N38:AM38"/>
    <mergeCell ref="D46:O46"/>
    <mergeCell ref="P46:V46"/>
    <mergeCell ref="X46:AB46"/>
    <mergeCell ref="N39:AM39"/>
    <mergeCell ref="O2:AS2"/>
    <mergeCell ref="D47:O47"/>
    <mergeCell ref="P47:V47"/>
    <mergeCell ref="X47:AB47"/>
    <mergeCell ref="AG47:AH47"/>
    <mergeCell ref="D40:AM40"/>
    <mergeCell ref="K41:AM41"/>
    <mergeCell ref="K43:X43"/>
    <mergeCell ref="Y43:AE43"/>
    <mergeCell ref="AF43:AI43"/>
    <mergeCell ref="AJ43:AM43"/>
    <mergeCell ref="AC46:AD46"/>
    <mergeCell ref="P45:V45"/>
    <mergeCell ref="W45:AB45"/>
    <mergeCell ref="AC45:AF45"/>
    <mergeCell ref="AE46:AF46"/>
  </mergeCells>
  <pageMargins left="0.5" right="0" top="0.19685" bottom="0.790599606299213" header="0.19685" footer="0.19685"/>
  <pageSetup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Marcos Cuevas</cp:lastModifiedBy>
  <cp:lastPrinted>2022-07-12T13:01:03Z</cp:lastPrinted>
  <dcterms:created xsi:type="dcterms:W3CDTF">2020-01-17T15:33:04Z</dcterms:created>
  <dcterms:modified xsi:type="dcterms:W3CDTF">2022-07-20T14:57:36Z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