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6" i="7" l="1"/>
  <c r="C17" i="7"/>
  <c r="C19" i="7"/>
  <c r="C27" i="7" s="1"/>
  <c r="C50" i="7" s="1"/>
  <c r="C25" i="7"/>
  <c r="E19" i="7"/>
  <c r="C34" i="7"/>
  <c r="C40" i="7"/>
  <c r="E38" i="7"/>
  <c r="C38" i="7"/>
  <c r="E48" i="7"/>
  <c r="E34" i="7"/>
  <c r="E40" i="7"/>
  <c r="C48" i="7"/>
  <c r="C49" i="7"/>
  <c r="E25" i="7"/>
  <c r="E49" i="7"/>
  <c r="E27" i="7"/>
  <c r="E5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<sst xmlns="http://schemas.openxmlformats.org/spreadsheetml/2006/main" count="38" uniqueCount="38">
  <si>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</si>
  <si>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</si>
  <si>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</si>
  <si>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</si>
  <si>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</si>
  <si>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</si>
  <si>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</si>
  <si>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</si>
  <si>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</si>
  <si>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</si>
  <si>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</si>
  <si>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</si>
  <si>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</si>
  <si>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</si>
  <si>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</si>
  <si>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</si>
  <si>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</si>
  <si>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</si>
  <si>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</si>
  <si>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</si>
  <si>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</si>
  <si>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</si>
  <si>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</si>
  <si>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</si>
  <si>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</si>
  <si>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</si>
  <si>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</si>
  <si>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</si>
  <si>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</si>
  <si>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</si>
  <si>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</si>
  <si>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</si>
  <si>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</si>
  <si>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</si>
  <si>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</si>
  <si>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</si>
  <si>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</si>
  <si>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ABRIL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</si>
</sst>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7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3" zoomScale="60" zoomScaleNormal="60" zoomScaleSheetLayoutView="59" workbookViewId="0">
      <selection activeCell="C46" sqref="C46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400000+1568684.83+1316319.66+277607043.15+30399.11</f>
        <v>280922446.75</v>
      </c>
      <c r="D16" s="38"/>
      <c r="E16" s="42">
        <v>234840823.47999999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24451.41+44759.17+813893.54+540085.02</f>
        <v>1423189.1400000001</v>
      </c>
      <c r="D17" s="70"/>
      <c r="E17" s="71">
        <v>4232929.96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283801934.06999999</v>
      </c>
      <c r="D19" s="39"/>
      <c r="E19" s="43">
        <f>SUM(E16:E18)</f>
        <v>239073753.44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3916190.7</v>
      </c>
      <c r="D22" s="51"/>
      <c r="E22" s="45">
        <v>2404852.33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2322640.7999999998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6238831.5</v>
      </c>
      <c r="D25" s="52"/>
      <c r="E25" s="78">
        <f>ROUND(SUBTOTAL(9, E20:E24), 5)</f>
        <v>2404852.33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290040765.56999999</v>
      </c>
      <c r="D27" s="52"/>
      <c r="E27" s="80">
        <f>E19+E25</f>
        <v>241478605.77000001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2149255.48</v>
      </c>
      <c r="D33" s="70"/>
      <c r="E33" s="55">
        <v>4331478.33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2151936.02</v>
      </c>
      <c r="D34" s="52"/>
      <c r="E34" s="82">
        <f>SUM(E32:E33)</f>
        <v>4335967.5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2151936.02</v>
      </c>
      <c r="D40" s="67"/>
      <c r="E40" s="68">
        <f>+E34+E38</f>
        <v>4335967.5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-6455714.9100000001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33624249.770000003</v>
      </c>
      <c r="D46" s="84"/>
      <c r="E46" s="55">
        <v>8349114.1299999999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287888829.55000001</v>
      </c>
      <c r="D48" s="85"/>
      <c r="E48" s="78">
        <f>+E44+E45+E46</f>
        <v>237142638.27000001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290040765.56999999</v>
      </c>
      <c r="D49" s="52"/>
      <c r="E49" s="48">
        <f>E34+E48</f>
        <v>241478605.77000001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2022-03-08T13:10:26Z</cp:lastPrinted>
  <dcterms:created xsi:type="dcterms:W3CDTF">2013-01-30T15:16:21Z</dcterms:created>
  <dcterms:modified xsi:type="dcterms:W3CDTF">2022-05-12T22:29:28Z</dcterms:modified>
</cp:coreProperties>
</file>