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4\"/>
    </mc:Choice>
  </mc:AlternateContent>
  <xr:revisionPtr revIDLastSave="0" documentId="13_ncr:1_{42BB4C4E-714C-4ACC-8C95-C401592FE8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</workbook>
</file>

<file path=xl/calcChain.xml><?xml version="1.0" encoding="utf-8"?>
<calcChain xmlns="http://schemas.openxmlformats.org/spreadsheetml/2006/main">
  <c r="C19" i="7" l="1"/>
  <c r="C27" i="7" s="1"/>
  <c r="C25" i="7"/>
  <c r="E19" i="7"/>
  <c r="C34" i="7"/>
  <c r="C49" i="7" s="1"/>
  <c r="C50" i="7" s="1"/>
  <c r="E38" i="7"/>
  <c r="E40" i="7" s="1"/>
  <c r="C38" i="7"/>
  <c r="C40" i="7" s="1"/>
  <c r="E48" i="7"/>
  <c r="E34" i="7"/>
  <c r="E49" i="7" s="1"/>
  <c r="E50" i="7" s="1"/>
  <c r="C48" i="7"/>
  <c r="E25" i="7"/>
  <c r="E27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<sst xmlns="http://schemas.openxmlformats.org/spreadsheetml/2006/main" count="38" uniqueCount="38">
  <si>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</si>
  <si>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</si>
  <si>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</si>
  <si>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</si>
  <si>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</si>
  <si>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</si>
  <si>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</si>
  <si>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</si>
  <si>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</si>
  <si>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</si>
  <si>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</si>
  <si>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</si>
  <si>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</si>
  <si>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</si>
  <si>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</si>
  <si>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</si>
  <si>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</si>
  <si>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</si>
  <si>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</si>
  <si>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</si>
  <si>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</si>
  <si>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</si>
  <si>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</si>
  <si>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</si>
  <si>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</si>
  <si>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</si>
  <si>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</si>
  <si>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</si>
  <si>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</si>
  <si>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</si>
  <si>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</si>
  <si>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</si>
  <si>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</si>
  <si>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</si>
  <si>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</si>
  <si>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</si>
  <si>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</si>
  <si>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MAYO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</si>
</sst>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76" name="Imagen 1">
          <a:extLst>
            <a:ext uri="{FF2B5EF4-FFF2-40B4-BE49-F238E27FC236}">
              <a16:creationId xmlns:a16="http://schemas.microsoft.com/office/drawing/2014/main" id="{5F15491B-825B-0131-E20A-3D6E52FD3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C50" sqref="C50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22.5703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2024</v>
      </c>
      <c r="D15" s="42"/>
      <c r="E15" s="29">
        <v>2023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v>749358873.88999999</v>
      </c>
      <c r="D16" s="31"/>
      <c r="E16" s="35">
        <v>482465275.56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v>1232875.23</v>
      </c>
      <c r="D17" s="59"/>
      <c r="E17" s="60">
        <v>2128885.06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3726257.22</v>
      </c>
      <c r="D18" s="61"/>
      <c r="E18" s="64">
        <v>0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754318006.34000003</v>
      </c>
      <c r="D19" s="32"/>
      <c r="E19" s="36">
        <f>SUM(E16:E18)</f>
        <v>484594160.62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12341040.689999999</v>
      </c>
      <c r="D22" s="44"/>
      <c r="E22" s="38">
        <v>12692822.699999999</v>
      </c>
      <c r="F22" s="6"/>
      <c r="G22" s="37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106333.31</v>
      </c>
      <c r="D23" s="62"/>
      <c r="E23" s="64">
        <v>0</v>
      </c>
      <c r="F23" s="6"/>
      <c r="G23" s="6"/>
      <c r="H23" s="3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12447374</v>
      </c>
      <c r="D25" s="45"/>
      <c r="E25" s="66">
        <f>ROUND(SUBTOTAL(9, E20:E24), 5)</f>
        <v>12692822.699999999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766765380.34000003</v>
      </c>
      <c r="D27" s="45"/>
      <c r="E27" s="68">
        <f>E19+E25</f>
        <v>497286983.31999999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4717.29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10668619.99</v>
      </c>
      <c r="D33" s="59"/>
      <c r="E33" s="48">
        <v>9108048.3499999996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10673337.279999999</v>
      </c>
      <c r="D34" s="45"/>
      <c r="E34" s="70">
        <f>SUM(E32:E33)</f>
        <v>9112765.6399999987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10673337.279999999</v>
      </c>
      <c r="D40" s="57"/>
      <c r="E40" s="58">
        <f>+E34+E38</f>
        <v>9112765.6399999987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646316053.48000002</v>
      </c>
      <c r="D44" s="33"/>
      <c r="E44" s="40">
        <v>435757847.52999997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814908.39</v>
      </c>
      <c r="D45" s="33"/>
      <c r="E45" s="40">
        <v>-4550401.4400000004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108961081.19</v>
      </c>
      <c r="D46" s="71"/>
      <c r="E46" s="48">
        <v>56966771.590000004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756092043.05999994</v>
      </c>
      <c r="D48" s="72"/>
      <c r="E48" s="66">
        <f>+E44+E45+E46</f>
        <v>488174217.67999995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766765380.33999991</v>
      </c>
      <c r="D49" s="45"/>
      <c r="E49" s="41">
        <f>E34+E48</f>
        <v>497286983.31999993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2024-06-06T18:43:03Z</cp:lastPrinted>
  <dcterms:created xsi:type="dcterms:W3CDTF">2013-01-30T15:16:21Z</dcterms:created>
  <dcterms:modified xsi:type="dcterms:W3CDTF">2024-06-19T19:07:28Z</dcterms:modified>
</cp:coreProperties>
</file>