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4\"/>
    </mc:Choice>
  </mc:AlternateContent>
  <xr:revisionPtr revIDLastSave="0" documentId="13_ncr:1_{3795CEBF-FA9E-4BE5-BA3F-29E738CFD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9" i="1" l="1"/>
  <c r="B105" i="1" l="1"/>
  <c r="C101" i="1" s="1"/>
  <c r="B61" i="1"/>
  <c r="C59" i="1" s="1"/>
  <c r="C102" i="1" l="1"/>
  <c r="C103" i="1"/>
  <c r="C60" i="1"/>
  <c r="C104" i="1"/>
  <c r="B91" i="1"/>
  <c r="B133" i="1"/>
  <c r="C58" i="1"/>
  <c r="C57" i="1"/>
  <c r="C105" i="1" l="1"/>
  <c r="C61" i="1"/>
</calcChain>
</file>

<file path=xl/sharedStrings.xml><?xml version="1.0" encoding="utf-8"?>
<sst xmlns="http://schemas.openxmlformats.org/spreadsheetml/2006/main" count="93" uniqueCount="60">
  <si>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</si>
  <si>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</si>
  <si>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</si>
  <si>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</si>
  <si>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</si>
  <si>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</si>
  <si>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</si>
  <si>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</si>
  <si>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</si>
  <si>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</si>
  <si>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</si>
  <si>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Oficinas</t>
  </si>
  <si>
    <t>Distrito Nacional (DIDA Central)</t>
  </si>
  <si>
    <t>Mao</t>
  </si>
  <si>
    <t>Punto GOB Sambil</t>
  </si>
  <si>
    <t>Puerto Plata</t>
  </si>
  <si>
    <t>San Cristóbal</t>
  </si>
  <si>
    <t>Bávaro</t>
  </si>
  <si>
    <t>Punto GOB Santiago</t>
  </si>
  <si>
    <t>Bahoruco</t>
  </si>
  <si>
    <t>Punto GOB Expreso Las Américas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</si>
  <si>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</si>
  <si>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</si>
  <si>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</si>
  <si>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</si>
  <si>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</si>
  <si>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Azua</t>
  </si>
  <si>
    <t>San Pedro de Macorís</t>
  </si>
  <si>
    <t>Punto GOB Megacentro</t>
  </si>
  <si>
    <t>La Vega</t>
  </si>
  <si>
    <t>Higüey</t>
  </si>
  <si>
    <t>Barahona</t>
  </si>
  <si>
    <t>San Francisco de Macorís</t>
  </si>
  <si>
    <t>San Juan de la Maguana</t>
  </si>
  <si>
    <t>Actividades de Promoción Realizadas Sobre el SDSS:</t>
  </si>
  <si>
    <t xml:space="preserve">Actividades  de Promoción </t>
  </si>
  <si>
    <t>Actividades Realizadas</t>
  </si>
  <si>
    <t>Xiomara de Coo.</t>
  </si>
  <si>
    <t>Directora de Planificación y Desarrollo</t>
  </si>
  <si>
    <t>Samaná</t>
  </si>
  <si>
    <t>Quejas, Reclamaciones y Denuncias Atendidas por Tipos de Seguros: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</si>
  <si>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</si>
  <si>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</si>
  <si>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 xml:space="preserve">Santiago </t>
  </si>
  <si>
    <t xml:space="preserve">La Romana </t>
  </si>
  <si>
    <t xml:space="preserve">Punto GOB Megacentro </t>
  </si>
  <si>
    <t xml:space="preserve">La Vega </t>
  </si>
  <si>
    <t xml:space="preserve">San Francisco de Macorís </t>
  </si>
  <si>
    <t xml:space="preserve">San Juan de la Maguana </t>
  </si>
  <si>
    <t>Punto GOB Occidental Mall</t>
  </si>
  <si>
    <t>Punto GOB Colinas Centro</t>
  </si>
  <si>
    <t xml:space="preserve">Puerto Plata </t>
  </si>
  <si>
    <t xml:space="preserve">Diciembre 2024 </t>
  </si>
  <si>
    <t>Punto GOB Expreso Las Américas (SDE)</t>
  </si>
  <si>
    <t>Punto GOB  Occidental Mall (SDO)</t>
  </si>
  <si>
    <t>Punto GOB Colina Centro (SDN)</t>
  </si>
  <si>
    <t>Diciembre 2024</t>
  </si>
  <si>
    <t>Operativos de distribución  de material educativo impreso y de forma digital para  promoción del SDSS</t>
  </si>
  <si>
    <t>Operativos de orientación y promoción del SDSS en centros de trabajo y/o  de salud públicos y privados</t>
  </si>
  <si>
    <t>Charlas, conferencias y conversatorios  sobre el SDSS presencial y/o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</si>
</sst>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theme="0"/>
      <name val="Times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/>
    <xf numFmtId="10" fontId="8" fillId="3" borderId="1" xfId="1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7" fillId="0" borderId="0" xfId="0" applyFont="1"/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/>
    <xf numFmtId="0" fontId="7" fillId="0" borderId="1" xfId="0" applyFont="1" applyBorder="1"/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3" fontId="10" fillId="3" borderId="1" xfId="0" applyNumberFormat="1" applyFont="1" applyFill="1" applyBorder="1" applyAlignment="1">
      <alignment horizontal="center"/>
    </xf>
    <xf numFmtId="3" fontId="6" fillId="4" borderId="1" xfId="0" applyNumberFormat="1" applyFont="1" applyFill="1" applyBorder="1"/>
    <xf numFmtId="0" fontId="10" fillId="0" borderId="2" xfId="0" applyFont="1" applyBorder="1"/>
    <xf numFmtId="3" fontId="16" fillId="3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8" fillId="3" borderId="1" xfId="2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914400</xdr:colOff>
      <xdr:row>46</xdr:row>
      <xdr:rowOff>76200</xdr:rowOff>
    </xdr:to>
    <xdr:pic>
      <xdr:nvPicPr>
        <xdr:cNvPr id="6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857251</xdr:colOff>
      <xdr:row>25</xdr:row>
      <xdr:rowOff>47625</xdr:rowOff>
    </xdr:from>
    <xdr:to>
      <xdr:col>0</xdr:col>
      <xdr:colOff>1733550</xdr:colOff>
      <xdr:row>45</xdr:row>
      <xdr:rowOff>168918</xdr:rowOff>
    </xdr:to>
    <xdr:pic>
      <xdr:nvPicPr>
        <xdr:cNvPr id="7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57251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8" nam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54%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46%</a:t>
          </a:r>
          <a:endParaRPr lang="es-DO" sz="1100">
            <a:solidFill>
              <a:srgbClr val="FF0000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2" name="Rectángul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57725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3" name="Rectángul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1146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Diciembre 2024</a:t>
          </a:r>
        </a:p>
      </xdr:txBody>
    </xdr:sp>
    <xdr:clientData/>
  </xdr:twoCellAnchor>
  <xdr:twoCellAnchor editAs="oneCell">
    <xdr:from>
      <xdr:col>0</xdr:col>
      <xdr:colOff>1428750</xdr:colOff>
      <xdr:row>2</xdr:row>
      <xdr:rowOff>104775</xdr:rowOff>
    </xdr:from>
    <xdr:to>
      <xdr:col>2</xdr:col>
      <xdr:colOff>1181100</xdr:colOff>
      <xdr:row>7</xdr:row>
      <xdr:rowOff>171449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485775"/>
          <a:ext cx="4267200" cy="120967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46</xdr:row>
      <xdr:rowOff>0</xdr:rowOff>
    </xdr:from>
    <xdr:to>
      <xdr:col>2</xdr:col>
      <xdr:colOff>495300</xdr:colOff>
      <xdr:row>50</xdr:row>
      <xdr:rowOff>447674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8953500"/>
          <a:ext cx="3867150" cy="120967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92</xdr:row>
      <xdr:rowOff>9525</xdr:rowOff>
    </xdr:from>
    <xdr:to>
      <xdr:col>2</xdr:col>
      <xdr:colOff>561975</xdr:colOff>
      <xdr:row>94</xdr:row>
      <xdr:rowOff>828674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8478500"/>
          <a:ext cx="4267200" cy="1209674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137</xdr:row>
      <xdr:rowOff>38100</xdr:rowOff>
    </xdr:from>
    <xdr:to>
      <xdr:col>2</xdr:col>
      <xdr:colOff>352425</xdr:colOff>
      <xdr:row>138</xdr:row>
      <xdr:rowOff>371474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6717625"/>
          <a:ext cx="4267200" cy="120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0"/>
  <sheetViews>
    <sheetView showGridLines="0" tabSelected="1" workbookViewId="0">
      <selection activeCell="A31" sqref="A31"/>
    </sheetView>
  </sheetViews>
  <sheetFormatPr baseColWidth="10" defaultRowHeight="15" x14ac:dyDescent="0.25"/>
  <cols>
    <col min="1" max="1" width="50.85546875" customWidth="1"/>
    <col min="2" max="2" width="16.85546875" customWidth="1"/>
    <col min="3" max="3" width="18.570312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1" spans="1:3" ht="37.5" customHeight="1" x14ac:dyDescent="0.25"/>
    <row r="52" spans="1:3" ht="20.25" x14ac:dyDescent="0.25">
      <c r="A52" s="3" t="s">
        <v>0</v>
      </c>
    </row>
    <row r="54" spans="1:3" ht="15.75" x14ac:dyDescent="0.25">
      <c r="A54" s="39" t="s">
        <v>1</v>
      </c>
      <c r="B54" s="39"/>
      <c r="C54" s="39"/>
    </row>
    <row r="55" spans="1:3" ht="15.75" x14ac:dyDescent="0.25">
      <c r="A55" s="40" t="s">
        <v>52</v>
      </c>
      <c r="B55" s="40"/>
      <c r="C55" s="40"/>
    </row>
    <row r="56" spans="1:3" ht="15.75" customHeight="1" x14ac:dyDescent="0.25">
      <c r="A56" s="4" t="s">
        <v>2</v>
      </c>
      <c r="B56" s="5" t="s">
        <v>3</v>
      </c>
      <c r="C56" s="35" t="s">
        <v>4</v>
      </c>
    </row>
    <row r="57" spans="1:3" ht="15.75" x14ac:dyDescent="0.25">
      <c r="A57" s="6" t="s">
        <v>5</v>
      </c>
      <c r="B57" s="26">
        <v>32768</v>
      </c>
      <c r="C57" s="7">
        <f>+B57/B61*1</f>
        <v>0.48532962068812296</v>
      </c>
    </row>
    <row r="58" spans="1:3" ht="15.75" x14ac:dyDescent="0.25">
      <c r="A58" s="6" t="s">
        <v>6</v>
      </c>
      <c r="B58" s="26">
        <v>19341</v>
      </c>
      <c r="C58" s="7">
        <f>+B58/B61*1</f>
        <v>0.28646118755276451</v>
      </c>
    </row>
    <row r="59" spans="1:3" ht="15.75" x14ac:dyDescent="0.25">
      <c r="A59" s="6" t="s">
        <v>7</v>
      </c>
      <c r="B59" s="8">
        <v>15126</v>
      </c>
      <c r="C59" s="7">
        <f>+B59/B61*1</f>
        <v>0.22403246589747766</v>
      </c>
    </row>
    <row r="60" spans="1:3" ht="15.75" x14ac:dyDescent="0.25">
      <c r="A60" s="6" t="s">
        <v>8</v>
      </c>
      <c r="B60" s="9">
        <v>282</v>
      </c>
      <c r="C60" s="7">
        <f>+B60/B61*1</f>
        <v>4.1767258616348477E-3</v>
      </c>
    </row>
    <row r="61" spans="1:3" ht="15.75" customHeight="1" x14ac:dyDescent="0.25">
      <c r="A61" s="4" t="s">
        <v>9</v>
      </c>
      <c r="B61" s="10">
        <f>SUM(B57:B60)</f>
        <v>67517</v>
      </c>
      <c r="C61" s="11">
        <f>SUM(C57:C60)</f>
        <v>1</v>
      </c>
    </row>
    <row r="62" spans="1:3" ht="15.75" x14ac:dyDescent="0.25">
      <c r="A62" s="27" t="s">
        <v>10</v>
      </c>
      <c r="B62" s="12"/>
      <c r="C62" s="12"/>
    </row>
    <row r="64" spans="1:3" ht="20.25" x14ac:dyDescent="0.25">
      <c r="A64" s="3" t="s">
        <v>41</v>
      </c>
    </row>
    <row r="65" spans="1:2" ht="13.5" customHeight="1" x14ac:dyDescent="0.25"/>
    <row r="66" spans="1:2" ht="13.5" customHeight="1" x14ac:dyDescent="0.25">
      <c r="A66" s="39" t="s">
        <v>42</v>
      </c>
      <c r="B66" s="39"/>
    </row>
    <row r="67" spans="1:2" ht="13.5" customHeight="1" x14ac:dyDescent="0.25">
      <c r="A67" s="44" t="s">
        <v>52</v>
      </c>
      <c r="B67" s="45"/>
    </row>
    <row r="68" spans="1:2" ht="13.5" customHeight="1" x14ac:dyDescent="0.25">
      <c r="A68" s="4" t="s">
        <v>11</v>
      </c>
      <c r="B68" s="35" t="s">
        <v>3</v>
      </c>
    </row>
    <row r="69" spans="1:2" ht="13.5" customHeight="1" x14ac:dyDescent="0.25">
      <c r="A69" s="30" t="s">
        <v>12</v>
      </c>
      <c r="B69" s="28">
        <v>20881</v>
      </c>
    </row>
    <row r="70" spans="1:2" ht="13.5" customHeight="1" x14ac:dyDescent="0.25">
      <c r="A70" s="30" t="s">
        <v>43</v>
      </c>
      <c r="B70" s="31">
        <v>8428</v>
      </c>
    </row>
    <row r="71" spans="1:2" ht="13.5" customHeight="1" x14ac:dyDescent="0.25">
      <c r="A71" s="30" t="s">
        <v>44</v>
      </c>
      <c r="B71" s="31">
        <v>6129</v>
      </c>
    </row>
    <row r="72" spans="1:2" ht="13.5" customHeight="1" x14ac:dyDescent="0.25">
      <c r="A72" s="30" t="s">
        <v>27</v>
      </c>
      <c r="B72" s="28">
        <v>5784</v>
      </c>
    </row>
    <row r="73" spans="1:2" ht="13.5" customHeight="1" x14ac:dyDescent="0.25">
      <c r="A73" s="32" t="s">
        <v>45</v>
      </c>
      <c r="B73" s="28">
        <v>3536</v>
      </c>
    </row>
    <row r="74" spans="1:2" ht="13.5" customHeight="1" x14ac:dyDescent="0.25">
      <c r="A74" s="30" t="s">
        <v>16</v>
      </c>
      <c r="B74" s="28">
        <v>3036</v>
      </c>
    </row>
    <row r="75" spans="1:2" ht="13.5" customHeight="1" x14ac:dyDescent="0.25">
      <c r="A75" s="30" t="s">
        <v>31</v>
      </c>
      <c r="B75" s="28">
        <v>2855</v>
      </c>
    </row>
    <row r="76" spans="1:2" ht="13.5" customHeight="1" x14ac:dyDescent="0.25">
      <c r="A76" s="30" t="s">
        <v>46</v>
      </c>
      <c r="B76" s="28">
        <v>2546</v>
      </c>
    </row>
    <row r="77" spans="1:2" ht="13.5" customHeight="1" x14ac:dyDescent="0.25">
      <c r="A77" s="30" t="s">
        <v>30</v>
      </c>
      <c r="B77" s="28">
        <v>2045</v>
      </c>
    </row>
    <row r="78" spans="1:2" ht="13.5" customHeight="1" x14ac:dyDescent="0.25">
      <c r="A78" s="30" t="s">
        <v>13</v>
      </c>
      <c r="B78" s="28">
        <v>1841</v>
      </c>
    </row>
    <row r="79" spans="1:2" ht="13.5" customHeight="1" x14ac:dyDescent="0.25">
      <c r="A79" s="30" t="s">
        <v>47</v>
      </c>
      <c r="B79" s="28">
        <v>1716</v>
      </c>
    </row>
    <row r="80" spans="1:2" ht="13.5" customHeight="1" x14ac:dyDescent="0.25">
      <c r="A80" s="30" t="s">
        <v>14</v>
      </c>
      <c r="B80" s="28">
        <v>1685</v>
      </c>
    </row>
    <row r="81" spans="1:3" ht="13.5" customHeight="1" x14ac:dyDescent="0.25">
      <c r="A81" s="30" t="s">
        <v>51</v>
      </c>
      <c r="B81" s="28">
        <v>1302</v>
      </c>
    </row>
    <row r="82" spans="1:3" ht="13.5" customHeight="1" x14ac:dyDescent="0.25">
      <c r="A82" s="30" t="s">
        <v>48</v>
      </c>
      <c r="B82" s="28">
        <v>1269</v>
      </c>
    </row>
    <row r="83" spans="1:3" ht="13.5" customHeight="1" x14ac:dyDescent="0.25">
      <c r="A83" s="32" t="s">
        <v>26</v>
      </c>
      <c r="B83" s="28">
        <v>1131</v>
      </c>
    </row>
    <row r="84" spans="1:3" ht="13.5" customHeight="1" x14ac:dyDescent="0.25">
      <c r="A84" s="30" t="s">
        <v>17</v>
      </c>
      <c r="B84" s="28">
        <v>1084</v>
      </c>
    </row>
    <row r="85" spans="1:3" ht="13.5" customHeight="1" x14ac:dyDescent="0.25">
      <c r="A85" s="30" t="s">
        <v>18</v>
      </c>
      <c r="B85" s="28">
        <v>561</v>
      </c>
    </row>
    <row r="86" spans="1:3" ht="13.5" customHeight="1" x14ac:dyDescent="0.25">
      <c r="A86" s="30" t="s">
        <v>39</v>
      </c>
      <c r="B86" s="28">
        <v>505</v>
      </c>
    </row>
    <row r="87" spans="1:3" ht="13.5" customHeight="1" x14ac:dyDescent="0.25">
      <c r="A87" s="30" t="s">
        <v>19</v>
      </c>
      <c r="B87" s="28">
        <v>467</v>
      </c>
    </row>
    <row r="88" spans="1:3" ht="13.5" customHeight="1" x14ac:dyDescent="0.25">
      <c r="A88" s="30" t="s">
        <v>49</v>
      </c>
      <c r="B88" s="28">
        <v>287</v>
      </c>
    </row>
    <row r="89" spans="1:3" ht="13.5" customHeight="1" x14ac:dyDescent="0.25">
      <c r="A89" s="30" t="s">
        <v>50</v>
      </c>
      <c r="B89" s="28">
        <v>259</v>
      </c>
    </row>
    <row r="90" spans="1:3" ht="15.75" x14ac:dyDescent="0.25">
      <c r="A90" s="30" t="s">
        <v>20</v>
      </c>
      <c r="B90" s="28">
        <v>170</v>
      </c>
      <c r="C90" s="15"/>
    </row>
    <row r="91" spans="1:3" ht="15.75" x14ac:dyDescent="0.25">
      <c r="A91" s="13" t="s">
        <v>9</v>
      </c>
      <c r="B91" s="14">
        <f>SUM(B69:B90)</f>
        <v>67517</v>
      </c>
    </row>
    <row r="92" spans="1:3" ht="15.75" x14ac:dyDescent="0.25">
      <c r="A92" s="27" t="s">
        <v>10</v>
      </c>
      <c r="B92" s="12"/>
      <c r="C92" s="15">
        <v>1</v>
      </c>
    </row>
    <row r="93" spans="1:3" ht="15.75" x14ac:dyDescent="0.25">
      <c r="A93" s="27"/>
      <c r="B93" s="12"/>
    </row>
    <row r="95" spans="1:3" ht="67.5" customHeight="1" x14ac:dyDescent="0.25"/>
    <row r="96" spans="1:3" ht="18.75" x14ac:dyDescent="0.25">
      <c r="A96" s="16" t="s">
        <v>40</v>
      </c>
    </row>
    <row r="98" spans="1:3" ht="15.75" x14ac:dyDescent="0.25">
      <c r="A98" s="41" t="s">
        <v>21</v>
      </c>
      <c r="B98" s="42"/>
      <c r="C98" s="43"/>
    </row>
    <row r="99" spans="1:3" ht="15.75" x14ac:dyDescent="0.25">
      <c r="A99" s="36" t="s">
        <v>52</v>
      </c>
      <c r="B99" s="37"/>
      <c r="C99" s="38"/>
    </row>
    <row r="100" spans="1:3" ht="15.75" customHeight="1" x14ac:dyDescent="0.25">
      <c r="A100" s="4" t="s">
        <v>2</v>
      </c>
      <c r="B100" s="5" t="s">
        <v>3</v>
      </c>
      <c r="C100" s="35" t="s">
        <v>4</v>
      </c>
    </row>
    <row r="101" spans="1:3" ht="15.75" customHeight="1" x14ac:dyDescent="0.25">
      <c r="A101" s="6" t="s">
        <v>5</v>
      </c>
      <c r="B101" s="8">
        <v>535</v>
      </c>
      <c r="C101" s="7">
        <f>+B101/B105*1</f>
        <v>0.34516129032258064</v>
      </c>
    </row>
    <row r="102" spans="1:3" ht="15.75" x14ac:dyDescent="0.25">
      <c r="A102" s="6" t="s">
        <v>7</v>
      </c>
      <c r="B102" s="26">
        <v>398</v>
      </c>
      <c r="C102" s="7">
        <f>+B102/B105*1</f>
        <v>0.2567741935483871</v>
      </c>
    </row>
    <row r="103" spans="1:3" ht="15.75" x14ac:dyDescent="0.25">
      <c r="A103" s="6" t="s">
        <v>6</v>
      </c>
      <c r="B103" s="26">
        <v>610</v>
      </c>
      <c r="C103" s="7">
        <f>+B103/B105*1</f>
        <v>0.3935483870967742</v>
      </c>
    </row>
    <row r="104" spans="1:3" ht="15.75" x14ac:dyDescent="0.25">
      <c r="A104" s="6" t="s">
        <v>8</v>
      </c>
      <c r="B104" s="9">
        <v>7</v>
      </c>
      <c r="C104" s="7">
        <f>+B104/B105*1</f>
        <v>4.5161290322580649E-3</v>
      </c>
    </row>
    <row r="105" spans="1:3" ht="15.75" x14ac:dyDescent="0.25">
      <c r="A105" s="4" t="s">
        <v>9</v>
      </c>
      <c r="B105" s="10">
        <f>SUM(B101:B104)</f>
        <v>1550</v>
      </c>
      <c r="C105" s="11">
        <f>SUM(C101:C104)</f>
        <v>1</v>
      </c>
    </row>
    <row r="106" spans="1:3" ht="15.75" x14ac:dyDescent="0.25">
      <c r="A106" s="27" t="s">
        <v>10</v>
      </c>
      <c r="B106" s="12"/>
      <c r="C106" s="12"/>
    </row>
    <row r="108" spans="1:3" ht="13.5" customHeight="1" x14ac:dyDescent="0.25">
      <c r="A108" s="46" t="s">
        <v>22</v>
      </c>
      <c r="B108" s="46"/>
    </row>
    <row r="109" spans="1:3" ht="13.5" customHeight="1" x14ac:dyDescent="0.25">
      <c r="A109" s="44" t="s">
        <v>52</v>
      </c>
      <c r="B109" s="45"/>
    </row>
    <row r="110" spans="1:3" ht="13.5" customHeight="1" x14ac:dyDescent="0.25">
      <c r="A110" s="29" t="s">
        <v>23</v>
      </c>
      <c r="B110" s="17" t="s">
        <v>3</v>
      </c>
    </row>
    <row r="111" spans="1:3" ht="13.5" customHeight="1" x14ac:dyDescent="0.25">
      <c r="A111" s="18" t="s">
        <v>12</v>
      </c>
      <c r="B111" s="26">
        <v>392</v>
      </c>
    </row>
    <row r="112" spans="1:3" ht="13.5" customHeight="1" x14ac:dyDescent="0.25">
      <c r="A112" s="6" t="s">
        <v>26</v>
      </c>
      <c r="B112" s="26">
        <v>291</v>
      </c>
    </row>
    <row r="113" spans="1:2" ht="13.5" customHeight="1" x14ac:dyDescent="0.25">
      <c r="A113" s="19" t="s">
        <v>24</v>
      </c>
      <c r="B113" s="26">
        <v>192</v>
      </c>
    </row>
    <row r="114" spans="1:2" ht="13.5" customHeight="1" x14ac:dyDescent="0.25">
      <c r="A114" s="6" t="s">
        <v>27</v>
      </c>
      <c r="B114" s="33">
        <v>95</v>
      </c>
    </row>
    <row r="115" spans="1:2" ht="13.5" customHeight="1" x14ac:dyDescent="0.25">
      <c r="A115" s="6" t="s">
        <v>25</v>
      </c>
      <c r="B115" s="26">
        <v>85</v>
      </c>
    </row>
    <row r="116" spans="1:2" ht="13.5" customHeight="1" x14ac:dyDescent="0.25">
      <c r="A116" s="6" t="s">
        <v>28</v>
      </c>
      <c r="B116" s="26">
        <v>82</v>
      </c>
    </row>
    <row r="117" spans="1:2" ht="13.5" customHeight="1" x14ac:dyDescent="0.25">
      <c r="A117" s="6" t="s">
        <v>30</v>
      </c>
      <c r="B117" s="26">
        <v>72</v>
      </c>
    </row>
    <row r="118" spans="1:2" ht="13.5" customHeight="1" x14ac:dyDescent="0.25">
      <c r="A118" s="19" t="s">
        <v>31</v>
      </c>
      <c r="B118" s="33">
        <v>60</v>
      </c>
    </row>
    <row r="119" spans="1:2" ht="13.5" customHeight="1" x14ac:dyDescent="0.25">
      <c r="A119" s="20" t="s">
        <v>16</v>
      </c>
      <c r="B119" s="33">
        <v>59</v>
      </c>
    </row>
    <row r="120" spans="1:2" ht="13.5" customHeight="1" x14ac:dyDescent="0.25">
      <c r="A120" s="6" t="s">
        <v>29</v>
      </c>
      <c r="B120" s="33">
        <v>51</v>
      </c>
    </row>
    <row r="121" spans="1:2" ht="13.5" customHeight="1" x14ac:dyDescent="0.25">
      <c r="A121" s="6" t="s">
        <v>15</v>
      </c>
      <c r="B121" s="33">
        <v>40</v>
      </c>
    </row>
    <row r="122" spans="1:2" ht="13.5" customHeight="1" x14ac:dyDescent="0.25">
      <c r="A122" s="6" t="s">
        <v>14</v>
      </c>
      <c r="B122" s="33">
        <v>23</v>
      </c>
    </row>
    <row r="123" spans="1:2" ht="13.5" customHeight="1" x14ac:dyDescent="0.25">
      <c r="A123" s="6" t="s">
        <v>13</v>
      </c>
      <c r="B123" s="33">
        <v>20</v>
      </c>
    </row>
    <row r="124" spans="1:2" ht="13.5" customHeight="1" x14ac:dyDescent="0.25">
      <c r="A124" s="19" t="s">
        <v>32</v>
      </c>
      <c r="B124" s="33">
        <v>20</v>
      </c>
    </row>
    <row r="125" spans="1:2" ht="13.5" customHeight="1" x14ac:dyDescent="0.25">
      <c r="A125" s="6" t="s">
        <v>39</v>
      </c>
      <c r="B125" s="33">
        <v>18</v>
      </c>
    </row>
    <row r="126" spans="1:2" ht="13.5" customHeight="1" x14ac:dyDescent="0.25">
      <c r="A126" s="20" t="s">
        <v>33</v>
      </c>
      <c r="B126" s="33">
        <v>13</v>
      </c>
    </row>
    <row r="127" spans="1:2" ht="13.5" customHeight="1" x14ac:dyDescent="0.25">
      <c r="A127" s="20" t="s">
        <v>17</v>
      </c>
      <c r="B127" s="33">
        <v>13</v>
      </c>
    </row>
    <row r="128" spans="1:2" ht="13.5" customHeight="1" x14ac:dyDescent="0.25">
      <c r="A128" s="19" t="s">
        <v>54</v>
      </c>
      <c r="B128" s="33">
        <v>8</v>
      </c>
    </row>
    <row r="129" spans="1:3" ht="13.5" customHeight="1" x14ac:dyDescent="0.25">
      <c r="A129" s="6" t="s">
        <v>55</v>
      </c>
      <c r="B129" s="33">
        <v>8</v>
      </c>
    </row>
    <row r="130" spans="1:3" ht="13.5" customHeight="1" x14ac:dyDescent="0.25">
      <c r="A130" s="20" t="s">
        <v>18</v>
      </c>
      <c r="B130" s="33">
        <v>6</v>
      </c>
    </row>
    <row r="131" spans="1:3" ht="13.5" customHeight="1" x14ac:dyDescent="0.25">
      <c r="A131" s="19" t="s">
        <v>53</v>
      </c>
      <c r="B131" s="33">
        <v>1</v>
      </c>
    </row>
    <row r="132" spans="1:3" ht="13.5" customHeight="1" x14ac:dyDescent="0.25">
      <c r="A132" s="20" t="s">
        <v>19</v>
      </c>
      <c r="B132" s="33">
        <v>1</v>
      </c>
    </row>
    <row r="133" spans="1:3" ht="13.5" customHeight="1" x14ac:dyDescent="0.25">
      <c r="A133" s="21" t="s">
        <v>9</v>
      </c>
      <c r="B133" s="22">
        <f>SUM(B111:B132)</f>
        <v>1550</v>
      </c>
    </row>
    <row r="134" spans="1:3" ht="15.75" x14ac:dyDescent="0.25">
      <c r="A134" s="27" t="s">
        <v>10</v>
      </c>
      <c r="B134" s="12"/>
      <c r="C134" s="15"/>
    </row>
    <row r="137" spans="1:3" ht="15.75" x14ac:dyDescent="0.25">
      <c r="C137" s="15">
        <v>2</v>
      </c>
    </row>
    <row r="138" spans="1:3" ht="69" customHeight="1" x14ac:dyDescent="0.25"/>
    <row r="139" spans="1:3" ht="69" customHeight="1" x14ac:dyDescent="0.25"/>
    <row r="140" spans="1:3" ht="33.75" customHeight="1" x14ac:dyDescent="0.25">
      <c r="A140" s="16" t="s">
        <v>34</v>
      </c>
    </row>
    <row r="141" spans="1:3" ht="0.75" hidden="1" customHeight="1" x14ac:dyDescent="0.25"/>
    <row r="142" spans="1:3" ht="15.75" x14ac:dyDescent="0.25">
      <c r="A142" s="39" t="s">
        <v>35</v>
      </c>
      <c r="B142" s="39"/>
    </row>
    <row r="143" spans="1:3" ht="15.75" x14ac:dyDescent="0.25">
      <c r="A143" s="40" t="s">
        <v>56</v>
      </c>
      <c r="B143" s="40"/>
    </row>
    <row r="144" spans="1:3" ht="15" customHeight="1" x14ac:dyDescent="0.25">
      <c r="A144" s="47" t="s">
        <v>36</v>
      </c>
      <c r="B144" s="47" t="s">
        <v>3</v>
      </c>
    </row>
    <row r="145" spans="1:3" ht="15" customHeight="1" x14ac:dyDescent="0.25">
      <c r="A145" s="47"/>
      <c r="B145" s="47"/>
    </row>
    <row r="146" spans="1:3" ht="46.5" customHeight="1" x14ac:dyDescent="0.25">
      <c r="A146" s="34" t="s">
        <v>57</v>
      </c>
      <c r="B146" s="23">
        <v>5</v>
      </c>
    </row>
    <row r="147" spans="1:3" ht="51" customHeight="1" x14ac:dyDescent="0.25">
      <c r="A147" s="34" t="s">
        <v>58</v>
      </c>
      <c r="B147" s="23">
        <v>1</v>
      </c>
    </row>
    <row r="148" spans="1:3" ht="36" customHeight="1" x14ac:dyDescent="0.25">
      <c r="A148" s="34" t="s">
        <v>59</v>
      </c>
      <c r="B148" s="23">
        <v>3</v>
      </c>
    </row>
    <row r="149" spans="1:3" ht="15.75" x14ac:dyDescent="0.25">
      <c r="A149" s="4" t="s">
        <v>9</v>
      </c>
      <c r="B149" s="35">
        <f>SUM(B146:B148)</f>
        <v>9</v>
      </c>
    </row>
    <row r="150" spans="1:3" ht="15.75" x14ac:dyDescent="0.25">
      <c r="A150" s="27" t="s">
        <v>10</v>
      </c>
      <c r="B150" s="12"/>
    </row>
    <row r="151" spans="1:3" ht="15.75" x14ac:dyDescent="0.25">
      <c r="A151" s="24"/>
      <c r="B151" s="12"/>
    </row>
    <row r="152" spans="1:3" ht="15.75" x14ac:dyDescent="0.25">
      <c r="A152" s="24"/>
      <c r="B152" s="12"/>
    </row>
    <row r="155" spans="1:3" ht="15.75" x14ac:dyDescent="0.25">
      <c r="B155" s="25" t="s">
        <v>37</v>
      </c>
      <c r="C155" s="25"/>
    </row>
    <row r="156" spans="1:3" ht="15.75" x14ac:dyDescent="0.25">
      <c r="B156" s="24" t="s">
        <v>38</v>
      </c>
      <c r="C156" s="24"/>
    </row>
    <row r="170" spans="3:3" ht="15.75" x14ac:dyDescent="0.25">
      <c r="C170" s="15">
        <v>3</v>
      </c>
    </row>
  </sheetData>
  <mergeCells count="12">
    <mergeCell ref="A108:B108"/>
    <mergeCell ref="A109:B109"/>
    <mergeCell ref="A142:B142"/>
    <mergeCell ref="A143:B143"/>
    <mergeCell ref="A144:A145"/>
    <mergeCell ref="B144:B145"/>
    <mergeCell ref="A99:C99"/>
    <mergeCell ref="A54:C54"/>
    <mergeCell ref="A55:C55"/>
    <mergeCell ref="A98:C98"/>
    <mergeCell ref="A66:B66"/>
    <mergeCell ref="A67:B67"/>
  </mergeCells>
  <conditionalFormatting sqref="A57:A6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{D2DDD372-2B61-4BAD-A187-EEA501745087}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DDD372-2B61-4BAD-A187-EEA5017450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A57:A60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2025-01-22T19:05:41Z</cp:lastPrinted>
  <dcterms:created xsi:type="dcterms:W3CDTF">2024-08-13T14:09:59Z</dcterms:created>
  <dcterms:modified xsi:type="dcterms:W3CDTF">2025-01-22T19:43:08Z</dcterms:modified>
</cp:coreProperties>
</file>