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13_ncr:1_{415EC9D0-C115-49F2-AF28-E37F1868FF87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E3" i="2"/>
  <c r="E4" i="2" s="1"/>
  <c r="F3" i="2"/>
  <c r="F4" i="2" s="1"/>
  <c r="G3" i="2"/>
  <c r="G4" i="2" s="1"/>
  <c r="L1516" i="2" a="1"/>
  <c r="L1516" i="2" s="1"/>
</calcChain>
</file>

<file path=xl/sharedStrings.xml><?xml version="1.0" encoding="utf-8"?>
<sst xmlns="http://schemas.openxmlformats.org/spreadsheetml/2006/main" count="478" uniqueCount="72">
  <si>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</si>
  <si>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</si>
  <si>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</si>
  <si>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</si>
  <si>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</si>
  <si>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</si>
  <si>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</si>
  <si>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</si>
  <si>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</si>
  <si>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</si>
  <si>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</si>
  <si>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</si>
  <si>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</si>
  <si>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</si>
  <si>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</si>
  <si>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</si>
  <si>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</si>
  <si>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</si>
  <si>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</si>
  <si>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</si>
  <si>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</si>
  <si>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DIRECCION DE INFORMACION Y DEFENSA DE LOS AFILIADOS A LA SEGURIDAD SOCIAL (DIDA)</t>
  </si>
  <si>
    <t>S/D</t>
  </si>
  <si>
    <t>Ubicación Específica</t>
  </si>
  <si>
    <t>Encargado de Activos Fijos</t>
  </si>
  <si>
    <t>Arturo Lagares</t>
  </si>
  <si>
    <t>Cocina 1er piso</t>
  </si>
  <si>
    <t>Cocina 4to piso</t>
  </si>
  <si>
    <t>Cocina 3er piso</t>
  </si>
  <si>
    <t>Oficina Higüey</t>
  </si>
  <si>
    <t>Fecha de Adquisición</t>
  </si>
  <si>
    <t>Oficina central</t>
  </si>
  <si>
    <t>Oficina EDIF. Marmer</t>
  </si>
  <si>
    <t>Edificio Marmer</t>
  </si>
  <si>
    <t>Optic Mega centro</t>
  </si>
  <si>
    <t>40.153.61</t>
  </si>
  <si>
    <t>Miroondas tecnomaster S/N: W-J0492400040843</t>
  </si>
  <si>
    <t>Estufa eléctrica de 2 hornillas Dimension Modl.: DITH03</t>
  </si>
  <si>
    <t>Bebedero Whirlpool Modl.: WK5914BD00</t>
  </si>
  <si>
    <t>Switch Manageable S/N: OCEA14DB5648</t>
  </si>
  <si>
    <t>Camioneta Chevrolet Colorado</t>
  </si>
  <si>
    <t>Minibus Nissan Urvan</t>
  </si>
  <si>
    <t>Trituradora autofeed plus 150x</t>
  </si>
  <si>
    <t>Control de asistencia Biometrico</t>
  </si>
  <si>
    <t>Lector de huellas</t>
  </si>
  <si>
    <t>DOD</t>
  </si>
  <si>
    <t>TIC</t>
  </si>
  <si>
    <t>RR.HH</t>
  </si>
  <si>
    <t>Promocion</t>
  </si>
  <si>
    <t>Almacen</t>
  </si>
  <si>
    <t>Call Center</t>
  </si>
  <si>
    <t>Servicio Gral.</t>
  </si>
  <si>
    <t xml:space="preserve">Lidia Margarita  Soto Perez </t>
  </si>
  <si>
    <t>Miroondas tecnomaster S/N: W-J0492400040679</t>
  </si>
  <si>
    <t>Miroondas tecnomaster S/N: W-J0492400040564</t>
  </si>
  <si>
    <t>Miroondas tecnomaster S/N: W-J0492400040709</t>
  </si>
  <si>
    <t>Miroondas tecnomaster S/N: W-J0492400040603</t>
  </si>
  <si>
    <t>La Romana</t>
  </si>
  <si>
    <t>San Pedro de Macoris</t>
  </si>
  <si>
    <t>Primer piso</t>
  </si>
  <si>
    <t>Torre Marmer</t>
  </si>
  <si>
    <t>Marmer</t>
  </si>
  <si>
    <t>16/07//2025</t>
  </si>
  <si>
    <t>Bocina de graves portatil</t>
  </si>
  <si>
    <t>Calculadora de 12 DG</t>
  </si>
  <si>
    <t>UPS  Unitronicpower 6 KVA ( 6 kw )</t>
  </si>
  <si>
    <t>APC RackPDU basico 1U, 15A, 120V, ( 10 ) 5-15</t>
  </si>
  <si>
    <t>APC RackPDU basico 1U, 15A, 120V, ( 10 ) 5-16</t>
  </si>
  <si>
    <t>APC RackPDU basico 1U, 15A, 120V, ( 10 ) 5-17</t>
  </si>
  <si>
    <t>N/A</t>
  </si>
  <si>
    <t>ACTIVOS FIJOS - SEPTIEMBRE 2025</t>
  </si>
  <si>
    <t xml:space="preserve">Directora 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</si>
</sst>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/>
    <xf numFmtId="14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/>
    <xf numFmtId="44" fontId="0" fillId="0" borderId="0" xfId="17" applyFont="1"/>
    <xf numFmtId="0" fontId="8" fillId="4" borderId="1" xfId="0" applyFont="1" applyFill="1" applyBorder="1" applyProtection="1">
      <protection hidden="1"/>
    </xf>
    <xf numFmtId="44" fontId="8" fillId="4" borderId="1" xfId="17" applyFont="1" applyFill="1" applyBorder="1" applyProtection="1">
      <protection hidden="1"/>
    </xf>
    <xf numFmtId="44" fontId="8" fillId="4" borderId="1" xfId="17" applyFont="1" applyFill="1" applyBorder="1" applyAlignment="1" applyProtection="1">
      <alignment horizontal="right"/>
      <protection hidden="1"/>
    </xf>
    <xf numFmtId="0" fontId="2" fillId="4" borderId="11" xfId="0" applyFont="1" applyFill="1" applyBorder="1"/>
    <xf numFmtId="14" fontId="6" fillId="4" borderId="12" xfId="0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vertical="center"/>
    </xf>
    <xf numFmtId="0" fontId="11" fillId="0" borderId="0" xfId="0" applyFont="1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>
      <alignment horizontal="center" vertical="center"/>
    </xf>
  </cellXfs>
  <cellStyles count="18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Moneda" xfId="17" builtinId="4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381001</xdr:colOff>
      <xdr:row>22</xdr:row>
      <xdr:rowOff>47625</xdr:rowOff>
    </xdr:from>
    <xdr:to>
      <xdr:col>7</xdr:col>
      <xdr:colOff>1609725</xdr:colOff>
      <xdr:row>28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" b="2134"/>
        <a:stretch>
          <a:fillRect/>
        </a:stretch>
      </xdr:blipFill>
      <xdr:spPr bwMode="auto">
        <a:xfrm>
          <a:off x="11410951" y="180975"/>
          <a:ext cx="1228724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00" totalsRowShown="0" headerRowDxfId="12" dataDxfId="10" headerRowBorderDxfId="11" tableBorderDxfId="9" headerRowCellStyle="Normal 7">
  <autoFilter ref="A30:H100" xr:uid="{00000000-0009-0000-0100-000002000000}"/>
  <sortState xmlns:xlrd2="http://schemas.microsoft.com/office/spreadsheetml/2017/richdata2" ref="A31:H100">
    <sortCondition ref="A30:A100"/>
  </sortState>
  <tableColumns count="8">
    <tableColumn id="22" xr3:uid="{00000000-0010-0000-0000-000016000000}" name="No." dataDxfId="8"/>
    <tableColumn id="1" xr3:uid="{00000000-0010-0000-0000-000001000000}" name="Fecha de Adquisición" dataDxfId="7"/>
    <tableColumn id="3" xr3:uid="{00000000-0010-0000-0000-000003000000}" name="Fecha Registro" dataDxfId="6"/>
    <tableColumn id="4" xr3:uid="{00000000-0010-0000-0000-000004000000}" name="Descripción" dataDxfId="5"/>
    <tableColumn id="23" xr3:uid="{00000000-0010-0000-0000-000017000000}" name="Código Interno" dataDxfId="4"/>
    <tableColumn id="12" xr3:uid="{00000000-0010-0000-0000-00000C000000}" name="Código Bienes Nacionales" dataDxfId="3"/>
    <tableColumn id="24" xr3:uid="{00000000-0010-0000-0000-000018000000}" name="Ubicación" dataDxfId="2"/>
    <tableColumn id="13" xr3:uid="{00000000-0010-0000-0000-00000D000000}" name="Ubicación Específic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22"/>
  <sheetViews>
    <sheetView tabSelected="1" zoomScaleNormal="100" workbookViewId="0">
      <pane xSplit="4" ySplit="30" topLeftCell="E31" activePane="bottomRight" state="frozen"/>
      <selection pane="topRight" activeCell="H1" sqref="H1"/>
      <selection pane="bottomLeft" activeCell="A30" sqref="A30"/>
      <selection pane="bottomRight" activeCell="J32" sqref="J32"/>
    </sheetView>
  </sheetViews>
  <sheetFormatPr baseColWidth="10" defaultColWidth="13.5703125" defaultRowHeight="15" customHeight="1" x14ac:dyDescent="0.25"/>
  <cols>
    <col min="1" max="1" width="8.7109375" style="9" bestFit="1" customWidth="1"/>
    <col min="2" max="2" width="11.7109375" style="1" customWidth="1"/>
    <col min="3" max="3" width="18.42578125" style="1" bestFit="1" customWidth="1"/>
    <col min="4" max="4" width="70.85546875" style="5" customWidth="1"/>
    <col min="5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9">
        <f>COUNTA(Tabla13[No.])</f>
        <v>70</v>
      </c>
      <c r="E3" s="1">
        <f>COUNTA(Tabla13[Código Interno])</f>
        <v>70</v>
      </c>
      <c r="F3" s="1">
        <f>COUNTA(Tabla13[Código Bienes Nacionales])</f>
        <v>70</v>
      </c>
      <c r="G3" s="1">
        <f>COUNTA(Tabla13[Ubicación])</f>
        <v>70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29</v>
      </c>
    </row>
    <row r="20" spans="1:8" ht="23.25" hidden="1" customHeight="1" x14ac:dyDescent="0.25">
      <c r="G20" s="1" t="s">
        <v>22</v>
      </c>
    </row>
    <row r="21" spans="1:8" ht="27.75" hidden="1" customHeight="1" x14ac:dyDescent="0.25"/>
    <row r="22" spans="1:8" ht="20.25" hidden="1" customHeight="1" x14ac:dyDescent="0.25">
      <c r="A22" s="9">
        <v>1</v>
      </c>
      <c r="C22" s="1">
        <v>6</v>
      </c>
      <c r="D22" s="6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36" t="s">
        <v>21</v>
      </c>
      <c r="B23" s="37"/>
      <c r="C23" s="37"/>
      <c r="D23" s="37"/>
      <c r="E23" s="37"/>
      <c r="F23" s="37"/>
      <c r="G23" s="37"/>
      <c r="H23" s="38"/>
    </row>
    <row r="24" spans="1:8" ht="16.5" customHeight="1" x14ac:dyDescent="0.25">
      <c r="A24" s="39" t="s">
        <v>70</v>
      </c>
      <c r="B24" s="40"/>
      <c r="C24" s="40"/>
      <c r="D24" s="40"/>
      <c r="E24" s="40"/>
      <c r="F24" s="40"/>
      <c r="G24" s="40"/>
      <c r="H24" s="41"/>
    </row>
    <row r="25" spans="1:8" ht="18.75" hidden="1" customHeight="1" x14ac:dyDescent="0.25">
      <c r="A25" s="3"/>
      <c r="C25" s="2"/>
      <c r="D25" s="6"/>
      <c r="F25" s="2"/>
      <c r="G25" s="2"/>
      <c r="H25" s="11"/>
    </row>
    <row r="26" spans="1:8" ht="21.75" hidden="1" customHeight="1" x14ac:dyDescent="0.25">
      <c r="A26" s="10"/>
      <c r="B26" s="4"/>
      <c r="C26" s="4"/>
      <c r="D26" s="7"/>
      <c r="E26" s="4"/>
      <c r="F26" s="4"/>
      <c r="G26" s="4"/>
      <c r="H26" s="12"/>
    </row>
    <row r="27" spans="1:8" ht="21" hidden="1" customHeight="1" x14ac:dyDescent="0.25">
      <c r="A27" s="3"/>
      <c r="D27" s="8" t="s">
        <v>0</v>
      </c>
      <c r="E27" s="42">
        <v>43281</v>
      </c>
      <c r="F27" s="42"/>
      <c r="H27" s="11"/>
    </row>
    <row r="28" spans="1:8" ht="17.25" customHeight="1" x14ac:dyDescent="0.25">
      <c r="A28" s="3"/>
      <c r="D28" s="8"/>
      <c r="H28" s="11"/>
    </row>
    <row r="29" spans="1:8" ht="17.25" customHeight="1" x14ac:dyDescent="0.25">
      <c r="A29" s="13"/>
      <c r="B29" s="14"/>
      <c r="C29" s="14"/>
      <c r="D29" s="15"/>
      <c r="E29" s="14"/>
      <c r="F29" s="14"/>
      <c r="G29" s="14"/>
      <c r="H29" s="16"/>
    </row>
    <row r="30" spans="1:8" ht="30" customHeight="1" x14ac:dyDescent="0.25">
      <c r="A30" s="18" t="s">
        <v>1</v>
      </c>
      <c r="B30" s="18" t="s">
        <v>30</v>
      </c>
      <c r="C30" s="18" t="s">
        <v>19</v>
      </c>
      <c r="D30" s="19" t="s">
        <v>2</v>
      </c>
      <c r="E30" s="18" t="s">
        <v>18</v>
      </c>
      <c r="F30" s="18" t="s">
        <v>3</v>
      </c>
      <c r="G30" s="18" t="s">
        <v>4</v>
      </c>
      <c r="H30" s="18" t="s">
        <v>23</v>
      </c>
    </row>
    <row r="31" spans="1:8" ht="15" customHeight="1" x14ac:dyDescent="0.25">
      <c r="A31" s="32">
        <v>2183</v>
      </c>
      <c r="B31" s="33">
        <v>45792</v>
      </c>
      <c r="C31" s="33">
        <v>45792</v>
      </c>
      <c r="D31" s="34" t="s">
        <v>36</v>
      </c>
      <c r="E31" s="17">
        <v>2414</v>
      </c>
      <c r="F31" s="20" t="s">
        <v>69</v>
      </c>
      <c r="G31" s="17" t="s">
        <v>5</v>
      </c>
      <c r="H31" s="17" t="s">
        <v>27</v>
      </c>
    </row>
    <row r="32" spans="1:8" ht="15" customHeight="1" x14ac:dyDescent="0.25">
      <c r="A32" s="32">
        <v>2184</v>
      </c>
      <c r="B32" s="33">
        <v>45792</v>
      </c>
      <c r="C32" s="33">
        <v>45792</v>
      </c>
      <c r="D32" s="34" t="s">
        <v>53</v>
      </c>
      <c r="E32" s="17">
        <v>2415</v>
      </c>
      <c r="F32" s="20" t="s">
        <v>69</v>
      </c>
      <c r="G32" s="17" t="s">
        <v>5</v>
      </c>
      <c r="H32" s="17" t="s">
        <v>26</v>
      </c>
    </row>
    <row r="33" spans="1:8" ht="15" customHeight="1" x14ac:dyDescent="0.25">
      <c r="A33" s="32">
        <v>2185</v>
      </c>
      <c r="B33" s="33">
        <v>45792</v>
      </c>
      <c r="C33" s="33">
        <v>45792</v>
      </c>
      <c r="D33" s="34" t="s">
        <v>54</v>
      </c>
      <c r="E33" s="17">
        <v>2416</v>
      </c>
      <c r="F33" s="20" t="s">
        <v>69</v>
      </c>
      <c r="G33" s="17" t="s">
        <v>5</v>
      </c>
      <c r="H33" s="17" t="s">
        <v>49</v>
      </c>
    </row>
    <row r="34" spans="1:8" ht="15" customHeight="1" x14ac:dyDescent="0.25">
      <c r="A34" s="32">
        <v>2186</v>
      </c>
      <c r="B34" s="33">
        <v>45792</v>
      </c>
      <c r="C34" s="33">
        <v>45792</v>
      </c>
      <c r="D34" s="34" t="s">
        <v>55</v>
      </c>
      <c r="E34" s="17">
        <v>2418</v>
      </c>
      <c r="F34" s="20" t="s">
        <v>69</v>
      </c>
      <c r="G34" s="17" t="s">
        <v>5</v>
      </c>
      <c r="H34" s="17" t="s">
        <v>49</v>
      </c>
    </row>
    <row r="35" spans="1:8" ht="15" customHeight="1" x14ac:dyDescent="0.25">
      <c r="A35" s="32">
        <v>2187</v>
      </c>
      <c r="B35" s="33">
        <v>45792</v>
      </c>
      <c r="C35" s="33">
        <v>45792</v>
      </c>
      <c r="D35" s="34" t="s">
        <v>56</v>
      </c>
      <c r="E35" s="17">
        <v>2419</v>
      </c>
      <c r="F35" s="20" t="s">
        <v>69</v>
      </c>
      <c r="G35" s="17" t="s">
        <v>5</v>
      </c>
      <c r="H35" s="17" t="s">
        <v>49</v>
      </c>
    </row>
    <row r="36" spans="1:8" ht="15" customHeight="1" x14ac:dyDescent="0.25">
      <c r="A36" s="32">
        <v>2189</v>
      </c>
      <c r="B36" s="33">
        <v>45792</v>
      </c>
      <c r="C36" s="33">
        <v>45792</v>
      </c>
      <c r="D36" s="34" t="s">
        <v>37</v>
      </c>
      <c r="E36" s="17">
        <v>2421</v>
      </c>
      <c r="F36" s="20" t="s">
        <v>69</v>
      </c>
      <c r="G36" s="17" t="s">
        <v>5</v>
      </c>
      <c r="H36" s="17" t="s">
        <v>27</v>
      </c>
    </row>
    <row r="37" spans="1:8" ht="15" customHeight="1" x14ac:dyDescent="0.25">
      <c r="A37" s="32">
        <v>2190</v>
      </c>
      <c r="B37" s="33">
        <v>45792</v>
      </c>
      <c r="C37" s="33">
        <v>45792</v>
      </c>
      <c r="D37" s="34" t="s">
        <v>37</v>
      </c>
      <c r="E37" s="17">
        <v>2422</v>
      </c>
      <c r="F37" s="20" t="s">
        <v>69</v>
      </c>
      <c r="G37" s="17" t="s">
        <v>33</v>
      </c>
      <c r="H37" s="17" t="s">
        <v>28</v>
      </c>
    </row>
    <row r="38" spans="1:8" ht="15" customHeight="1" x14ac:dyDescent="0.25">
      <c r="A38" s="32">
        <v>2191</v>
      </c>
      <c r="B38" s="33">
        <v>45792</v>
      </c>
      <c r="C38" s="33">
        <v>45793</v>
      </c>
      <c r="D38" s="34" t="s">
        <v>38</v>
      </c>
      <c r="E38" s="17">
        <v>2423</v>
      </c>
      <c r="F38" s="20" t="s">
        <v>69</v>
      </c>
      <c r="G38" s="17" t="s">
        <v>5</v>
      </c>
      <c r="H38" s="17" t="s">
        <v>50</v>
      </c>
    </row>
    <row r="39" spans="1:8" ht="15" customHeight="1" x14ac:dyDescent="0.25">
      <c r="A39" s="32">
        <v>2192</v>
      </c>
      <c r="B39" s="33">
        <v>45792</v>
      </c>
      <c r="C39" s="33">
        <v>45793</v>
      </c>
      <c r="D39" s="34" t="s">
        <v>38</v>
      </c>
      <c r="E39" s="17">
        <v>2424</v>
      </c>
      <c r="F39" s="20" t="s">
        <v>69</v>
      </c>
      <c r="G39" s="17" t="s">
        <v>5</v>
      </c>
      <c r="H39" s="17" t="s">
        <v>26</v>
      </c>
    </row>
    <row r="40" spans="1:8" ht="15" customHeight="1" x14ac:dyDescent="0.25">
      <c r="A40" s="32">
        <v>2193</v>
      </c>
      <c r="B40" s="33">
        <v>45637</v>
      </c>
      <c r="C40" s="33">
        <v>45797</v>
      </c>
      <c r="D40" s="34" t="s">
        <v>39</v>
      </c>
      <c r="E40" s="17">
        <v>2417</v>
      </c>
      <c r="F40" s="20" t="s">
        <v>69</v>
      </c>
      <c r="G40" s="17" t="s">
        <v>5</v>
      </c>
      <c r="H40" s="17" t="s">
        <v>45</v>
      </c>
    </row>
    <row r="41" spans="1:8" ht="15" customHeight="1" x14ac:dyDescent="0.25">
      <c r="A41" s="32">
        <v>2194</v>
      </c>
      <c r="B41" s="33">
        <v>45637</v>
      </c>
      <c r="C41" s="33">
        <v>45807</v>
      </c>
      <c r="D41" s="34" t="s">
        <v>40</v>
      </c>
      <c r="E41" s="17">
        <v>2425</v>
      </c>
      <c r="F41" s="20" t="s">
        <v>69</v>
      </c>
      <c r="G41" s="17" t="s">
        <v>5</v>
      </c>
      <c r="H41" s="17" t="s">
        <v>51</v>
      </c>
    </row>
    <row r="42" spans="1:8" ht="15" customHeight="1" x14ac:dyDescent="0.25">
      <c r="A42" s="32">
        <v>2195</v>
      </c>
      <c r="B42" s="33">
        <v>45637</v>
      </c>
      <c r="C42" s="33">
        <v>45807</v>
      </c>
      <c r="D42" s="34" t="s">
        <v>40</v>
      </c>
      <c r="E42" s="17">
        <v>2426</v>
      </c>
      <c r="F42" s="20" t="s">
        <v>69</v>
      </c>
      <c r="G42" s="17" t="s">
        <v>5</v>
      </c>
      <c r="H42" s="17" t="s">
        <v>51</v>
      </c>
    </row>
    <row r="43" spans="1:8" ht="15" customHeight="1" x14ac:dyDescent="0.25">
      <c r="A43" s="32">
        <v>2196</v>
      </c>
      <c r="B43" s="33">
        <v>45637</v>
      </c>
      <c r="C43" s="33">
        <v>45807</v>
      </c>
      <c r="D43" s="34" t="s">
        <v>40</v>
      </c>
      <c r="E43" s="17">
        <v>2427</v>
      </c>
      <c r="F43" s="20" t="s">
        <v>69</v>
      </c>
      <c r="G43" s="17" t="s">
        <v>5</v>
      </c>
      <c r="H43" s="17" t="s">
        <v>51</v>
      </c>
    </row>
    <row r="44" spans="1:8" ht="15" customHeight="1" x14ac:dyDescent="0.25">
      <c r="A44" s="32">
        <v>2197</v>
      </c>
      <c r="B44" s="33">
        <v>45637</v>
      </c>
      <c r="C44" s="33">
        <v>45807</v>
      </c>
      <c r="D44" s="34" t="s">
        <v>40</v>
      </c>
      <c r="E44" s="17">
        <v>2428</v>
      </c>
      <c r="F44" s="20" t="s">
        <v>69</v>
      </c>
      <c r="G44" s="17" t="s">
        <v>5</v>
      </c>
      <c r="H44" s="17" t="s">
        <v>51</v>
      </c>
    </row>
    <row r="45" spans="1:8" ht="15" customHeight="1" x14ac:dyDescent="0.25">
      <c r="A45" s="32">
        <v>2198</v>
      </c>
      <c r="B45" s="33">
        <v>45637</v>
      </c>
      <c r="C45" s="33">
        <v>45807</v>
      </c>
      <c r="D45" s="34" t="s">
        <v>40</v>
      </c>
      <c r="E45" s="17">
        <v>2429</v>
      </c>
      <c r="F45" s="20" t="s">
        <v>69</v>
      </c>
      <c r="G45" s="17" t="s">
        <v>5</v>
      </c>
      <c r="H45" s="17" t="s">
        <v>51</v>
      </c>
    </row>
    <row r="46" spans="1:8" ht="15" customHeight="1" x14ac:dyDescent="0.25">
      <c r="A46" s="32">
        <v>2199</v>
      </c>
      <c r="B46" s="33">
        <v>45637</v>
      </c>
      <c r="C46" s="33">
        <v>45807</v>
      </c>
      <c r="D46" s="34" t="s">
        <v>40</v>
      </c>
      <c r="E46" s="17">
        <v>2430</v>
      </c>
      <c r="F46" s="20" t="s">
        <v>69</v>
      </c>
      <c r="G46" s="17" t="s">
        <v>5</v>
      </c>
      <c r="H46" s="17" t="s">
        <v>51</v>
      </c>
    </row>
    <row r="47" spans="1:8" ht="15" customHeight="1" x14ac:dyDescent="0.25">
      <c r="A47" s="32">
        <v>2200</v>
      </c>
      <c r="B47" s="33">
        <v>45637</v>
      </c>
      <c r="C47" s="33">
        <v>45807</v>
      </c>
      <c r="D47" s="34" t="s">
        <v>40</v>
      </c>
      <c r="E47" s="17">
        <v>2431</v>
      </c>
      <c r="F47" s="20" t="s">
        <v>69</v>
      </c>
      <c r="G47" s="17" t="s">
        <v>5</v>
      </c>
      <c r="H47" s="17" t="s">
        <v>51</v>
      </c>
    </row>
    <row r="48" spans="1:8" ht="15" customHeight="1" x14ac:dyDescent="0.25">
      <c r="A48" s="32">
        <v>2201</v>
      </c>
      <c r="B48" s="33">
        <v>45637</v>
      </c>
      <c r="C48" s="33">
        <v>45807</v>
      </c>
      <c r="D48" s="34" t="s">
        <v>40</v>
      </c>
      <c r="E48" s="17">
        <v>2432</v>
      </c>
      <c r="F48" s="20" t="s">
        <v>69</v>
      </c>
      <c r="G48" s="17" t="s">
        <v>5</v>
      </c>
      <c r="H48" s="17" t="s">
        <v>51</v>
      </c>
    </row>
    <row r="49" spans="1:8" ht="15" customHeight="1" x14ac:dyDescent="0.25">
      <c r="A49" s="32">
        <v>2202</v>
      </c>
      <c r="B49" s="33">
        <v>45637</v>
      </c>
      <c r="C49" s="33">
        <v>45807</v>
      </c>
      <c r="D49" s="34" t="s">
        <v>40</v>
      </c>
      <c r="E49" s="17">
        <v>2433</v>
      </c>
      <c r="F49" s="20" t="s">
        <v>69</v>
      </c>
      <c r="G49" s="17" t="s">
        <v>5</v>
      </c>
      <c r="H49" s="17" t="s">
        <v>51</v>
      </c>
    </row>
    <row r="50" spans="1:8" ht="15" customHeight="1" x14ac:dyDescent="0.25">
      <c r="A50" s="32">
        <v>2203</v>
      </c>
      <c r="B50" s="33">
        <v>45637</v>
      </c>
      <c r="C50" s="33">
        <v>45807</v>
      </c>
      <c r="D50" s="34" t="s">
        <v>40</v>
      </c>
      <c r="E50" s="17">
        <v>2434</v>
      </c>
      <c r="F50" s="20" t="s">
        <v>69</v>
      </c>
      <c r="G50" s="17" t="s">
        <v>5</v>
      </c>
      <c r="H50" s="17" t="s">
        <v>51</v>
      </c>
    </row>
    <row r="51" spans="1:8" ht="15" customHeight="1" x14ac:dyDescent="0.25">
      <c r="A51" s="32">
        <v>2204</v>
      </c>
      <c r="B51" s="33">
        <v>45637</v>
      </c>
      <c r="C51" s="33">
        <v>45807</v>
      </c>
      <c r="D51" s="34" t="s">
        <v>40</v>
      </c>
      <c r="E51" s="17">
        <v>2435</v>
      </c>
      <c r="F51" s="20" t="s">
        <v>69</v>
      </c>
      <c r="G51" s="17" t="s">
        <v>5</v>
      </c>
      <c r="H51" s="17" t="s">
        <v>51</v>
      </c>
    </row>
    <row r="52" spans="1:8" ht="15" customHeight="1" x14ac:dyDescent="0.25">
      <c r="A52" s="32">
        <v>2205</v>
      </c>
      <c r="B52" s="33">
        <v>45637</v>
      </c>
      <c r="C52" s="33">
        <v>45807</v>
      </c>
      <c r="D52" s="34" t="s">
        <v>40</v>
      </c>
      <c r="E52" s="17">
        <v>2436</v>
      </c>
      <c r="F52" s="20" t="s">
        <v>69</v>
      </c>
      <c r="G52" s="17" t="s">
        <v>5</v>
      </c>
      <c r="H52" s="17" t="s">
        <v>51</v>
      </c>
    </row>
    <row r="53" spans="1:8" ht="15" customHeight="1" x14ac:dyDescent="0.25">
      <c r="A53" s="32">
        <v>2206</v>
      </c>
      <c r="B53" s="33">
        <v>45637</v>
      </c>
      <c r="C53" s="33">
        <v>45807</v>
      </c>
      <c r="D53" s="34" t="s">
        <v>40</v>
      </c>
      <c r="E53" s="17">
        <v>2437</v>
      </c>
      <c r="F53" s="20" t="s">
        <v>69</v>
      </c>
      <c r="G53" s="17" t="s">
        <v>5</v>
      </c>
      <c r="H53" s="17" t="s">
        <v>51</v>
      </c>
    </row>
    <row r="54" spans="1:8" ht="15" customHeight="1" x14ac:dyDescent="0.25">
      <c r="A54" s="32">
        <v>2207</v>
      </c>
      <c r="B54" s="33">
        <v>45637</v>
      </c>
      <c r="C54" s="33">
        <v>45807</v>
      </c>
      <c r="D54" s="34" t="s">
        <v>40</v>
      </c>
      <c r="E54" s="17">
        <v>2438</v>
      </c>
      <c r="F54" s="20" t="s">
        <v>69</v>
      </c>
      <c r="G54" s="17" t="s">
        <v>5</v>
      </c>
      <c r="H54" s="17" t="s">
        <v>51</v>
      </c>
    </row>
    <row r="55" spans="1:8" ht="15" customHeight="1" x14ac:dyDescent="0.25">
      <c r="A55" s="32">
        <v>2208</v>
      </c>
      <c r="B55" s="33">
        <v>45637</v>
      </c>
      <c r="C55" s="33">
        <v>45807</v>
      </c>
      <c r="D55" s="34" t="s">
        <v>40</v>
      </c>
      <c r="E55" s="17">
        <v>2439</v>
      </c>
      <c r="F55" s="20" t="s">
        <v>69</v>
      </c>
      <c r="G55" s="17" t="s">
        <v>5</v>
      </c>
      <c r="H55" s="17" t="s">
        <v>51</v>
      </c>
    </row>
    <row r="56" spans="1:8" ht="15" customHeight="1" x14ac:dyDescent="0.25">
      <c r="A56" s="32">
        <v>2209</v>
      </c>
      <c r="B56" s="33">
        <v>45637</v>
      </c>
      <c r="C56" s="33">
        <v>45807</v>
      </c>
      <c r="D56" s="34" t="s">
        <v>40</v>
      </c>
      <c r="E56" s="17">
        <v>2440</v>
      </c>
      <c r="F56" s="20" t="s">
        <v>69</v>
      </c>
      <c r="G56" s="17" t="s">
        <v>5</v>
      </c>
      <c r="H56" s="17" t="s">
        <v>51</v>
      </c>
    </row>
    <row r="57" spans="1:8" ht="15" customHeight="1" x14ac:dyDescent="0.25">
      <c r="A57" s="32">
        <v>2210</v>
      </c>
      <c r="B57" s="33">
        <v>45637</v>
      </c>
      <c r="C57" s="33">
        <v>45807</v>
      </c>
      <c r="D57" s="34" t="s">
        <v>41</v>
      </c>
      <c r="E57" s="17">
        <v>2441</v>
      </c>
      <c r="F57" s="20" t="s">
        <v>69</v>
      </c>
      <c r="G57" s="17" t="s">
        <v>5</v>
      </c>
      <c r="H57" s="17" t="s">
        <v>51</v>
      </c>
    </row>
    <row r="58" spans="1:8" ht="15" customHeight="1" x14ac:dyDescent="0.25">
      <c r="A58" s="32">
        <v>2211</v>
      </c>
      <c r="B58" s="33">
        <v>45637</v>
      </c>
      <c r="C58" s="33">
        <v>45807</v>
      </c>
      <c r="D58" s="34" t="s">
        <v>41</v>
      </c>
      <c r="E58" s="17">
        <v>2442</v>
      </c>
      <c r="F58" s="20" t="s">
        <v>69</v>
      </c>
      <c r="G58" s="17" t="s">
        <v>5</v>
      </c>
      <c r="H58" s="17" t="s">
        <v>51</v>
      </c>
    </row>
    <row r="59" spans="1:8" ht="15" customHeight="1" x14ac:dyDescent="0.25">
      <c r="A59" s="32">
        <v>2212</v>
      </c>
      <c r="B59" s="33">
        <v>45831</v>
      </c>
      <c r="C59" s="33">
        <v>45832</v>
      </c>
      <c r="D59" s="34" t="s">
        <v>42</v>
      </c>
      <c r="E59" s="17">
        <v>2443</v>
      </c>
      <c r="F59" s="20" t="s">
        <v>69</v>
      </c>
      <c r="G59" s="17" t="s">
        <v>5</v>
      </c>
      <c r="H59" s="17"/>
    </row>
    <row r="60" spans="1:8" ht="15" customHeight="1" x14ac:dyDescent="0.25">
      <c r="A60" s="32">
        <v>2213</v>
      </c>
      <c r="B60" s="33">
        <v>45831</v>
      </c>
      <c r="C60" s="33">
        <v>45832</v>
      </c>
      <c r="D60" s="34" t="s">
        <v>42</v>
      </c>
      <c r="E60" s="17">
        <v>2444</v>
      </c>
      <c r="F60" s="20" t="s">
        <v>69</v>
      </c>
      <c r="G60" s="17" t="s">
        <v>5</v>
      </c>
      <c r="H60" s="17"/>
    </row>
    <row r="61" spans="1:8" ht="15" customHeight="1" x14ac:dyDescent="0.25">
      <c r="A61" s="32">
        <v>2214</v>
      </c>
      <c r="B61" s="33">
        <v>45831</v>
      </c>
      <c r="C61" s="33">
        <v>45832</v>
      </c>
      <c r="D61" s="34" t="s">
        <v>42</v>
      </c>
      <c r="E61" s="17">
        <v>2445</v>
      </c>
      <c r="F61" s="20" t="s">
        <v>69</v>
      </c>
      <c r="G61" s="17" t="s">
        <v>5</v>
      </c>
      <c r="H61" s="17"/>
    </row>
    <row r="62" spans="1:8" ht="15" customHeight="1" x14ac:dyDescent="0.25">
      <c r="A62" s="32">
        <v>2215</v>
      </c>
      <c r="B62" s="33">
        <v>45831</v>
      </c>
      <c r="C62" s="33">
        <v>45832</v>
      </c>
      <c r="D62" s="34" t="s">
        <v>42</v>
      </c>
      <c r="E62" s="17">
        <v>2446</v>
      </c>
      <c r="F62" s="20" t="s">
        <v>69</v>
      </c>
      <c r="G62" s="17" t="s">
        <v>5</v>
      </c>
      <c r="H62" s="17"/>
    </row>
    <row r="63" spans="1:8" ht="15" customHeight="1" x14ac:dyDescent="0.25">
      <c r="A63" s="32">
        <v>2216</v>
      </c>
      <c r="B63" s="33">
        <v>45831</v>
      </c>
      <c r="C63" s="33">
        <v>45832</v>
      </c>
      <c r="D63" s="34" t="s">
        <v>42</v>
      </c>
      <c r="E63" s="17">
        <v>2447</v>
      </c>
      <c r="F63" s="20" t="s">
        <v>69</v>
      </c>
      <c r="G63" s="17" t="s">
        <v>5</v>
      </c>
      <c r="H63" s="17"/>
    </row>
    <row r="64" spans="1:8" ht="15" customHeight="1" x14ac:dyDescent="0.25">
      <c r="A64" s="32">
        <v>2217</v>
      </c>
      <c r="B64" s="33">
        <v>45845</v>
      </c>
      <c r="C64" s="33">
        <v>45846</v>
      </c>
      <c r="D64" s="34" t="s">
        <v>43</v>
      </c>
      <c r="E64" s="17">
        <v>2448</v>
      </c>
      <c r="F64" s="20" t="s">
        <v>69</v>
      </c>
      <c r="G64" s="17" t="s">
        <v>10</v>
      </c>
      <c r="H64" s="17" t="s">
        <v>57</v>
      </c>
    </row>
    <row r="65" spans="1:8" ht="15" customHeight="1" x14ac:dyDescent="0.25">
      <c r="A65" s="32">
        <v>2218</v>
      </c>
      <c r="B65" s="33">
        <v>45845</v>
      </c>
      <c r="C65" s="33">
        <v>45846</v>
      </c>
      <c r="D65" s="34" t="s">
        <v>43</v>
      </c>
      <c r="E65" s="17">
        <v>2449</v>
      </c>
      <c r="F65" s="20" t="s">
        <v>69</v>
      </c>
      <c r="G65" s="17" t="s">
        <v>5</v>
      </c>
      <c r="H65" s="17" t="s">
        <v>46</v>
      </c>
    </row>
    <row r="66" spans="1:8" ht="15" customHeight="1" x14ac:dyDescent="0.25">
      <c r="A66" s="32">
        <v>2219</v>
      </c>
      <c r="B66" s="33">
        <v>45845</v>
      </c>
      <c r="C66" s="33">
        <v>45846</v>
      </c>
      <c r="D66" s="34" t="s">
        <v>43</v>
      </c>
      <c r="E66" s="17">
        <v>2450</v>
      </c>
      <c r="F66" s="20" t="s">
        <v>69</v>
      </c>
      <c r="G66" s="17" t="s">
        <v>8</v>
      </c>
      <c r="H66" s="17" t="s">
        <v>58</v>
      </c>
    </row>
    <row r="67" spans="1:8" ht="15" customHeight="1" x14ac:dyDescent="0.25">
      <c r="A67" s="32">
        <v>2220</v>
      </c>
      <c r="B67" s="33">
        <v>45845</v>
      </c>
      <c r="C67" s="33">
        <v>45846</v>
      </c>
      <c r="D67" s="34" t="s">
        <v>43</v>
      </c>
      <c r="E67" s="17">
        <v>2451</v>
      </c>
      <c r="F67" s="20" t="s">
        <v>69</v>
      </c>
      <c r="G67" s="17" t="s">
        <v>5</v>
      </c>
      <c r="H67" s="17" t="s">
        <v>59</v>
      </c>
    </row>
    <row r="68" spans="1:8" ht="15" customHeight="1" x14ac:dyDescent="0.25">
      <c r="A68" s="32">
        <v>2221</v>
      </c>
      <c r="B68" s="33">
        <v>45845</v>
      </c>
      <c r="C68" s="33">
        <v>45846</v>
      </c>
      <c r="D68" s="34" t="s">
        <v>43</v>
      </c>
      <c r="E68" s="17">
        <v>2452</v>
      </c>
      <c r="F68" s="20" t="s">
        <v>69</v>
      </c>
      <c r="G68" s="17" t="s">
        <v>60</v>
      </c>
      <c r="H68" s="17" t="s">
        <v>61</v>
      </c>
    </row>
    <row r="69" spans="1:8" ht="15" customHeight="1" x14ac:dyDescent="0.25">
      <c r="A69" s="32">
        <v>2222</v>
      </c>
      <c r="B69" s="33">
        <v>45845</v>
      </c>
      <c r="C69" s="33">
        <v>45846</v>
      </c>
      <c r="D69" s="34" t="s">
        <v>43</v>
      </c>
      <c r="E69" s="17">
        <v>2453</v>
      </c>
      <c r="F69" s="20" t="s">
        <v>69</v>
      </c>
      <c r="G69" s="17" t="s">
        <v>5</v>
      </c>
      <c r="H69" s="17" t="s">
        <v>46</v>
      </c>
    </row>
    <row r="70" spans="1:8" ht="15" customHeight="1" x14ac:dyDescent="0.25">
      <c r="A70" s="32">
        <v>2223</v>
      </c>
      <c r="B70" s="33">
        <v>45845</v>
      </c>
      <c r="C70" s="33">
        <v>45846</v>
      </c>
      <c r="D70" s="34" t="s">
        <v>44</v>
      </c>
      <c r="E70" s="17">
        <v>2454</v>
      </c>
      <c r="F70" s="20" t="s">
        <v>69</v>
      </c>
      <c r="G70" s="17" t="s">
        <v>5</v>
      </c>
      <c r="H70" s="17" t="s">
        <v>47</v>
      </c>
    </row>
    <row r="71" spans="1:8" ht="15" customHeight="1" x14ac:dyDescent="0.25">
      <c r="A71" s="32">
        <v>2224</v>
      </c>
      <c r="B71" s="33" t="s">
        <v>62</v>
      </c>
      <c r="C71" s="33">
        <v>45860</v>
      </c>
      <c r="D71" s="34" t="s">
        <v>63</v>
      </c>
      <c r="E71" s="17">
        <v>2455</v>
      </c>
      <c r="F71" s="20" t="s">
        <v>69</v>
      </c>
      <c r="G71" s="17" t="s">
        <v>33</v>
      </c>
      <c r="H71" s="17" t="s">
        <v>48</v>
      </c>
    </row>
    <row r="72" spans="1:8" ht="15" customHeight="1" x14ac:dyDescent="0.25">
      <c r="A72" s="32">
        <v>2225</v>
      </c>
      <c r="B72" s="33" t="s">
        <v>62</v>
      </c>
      <c r="C72" s="33">
        <v>45860</v>
      </c>
      <c r="D72" s="34" t="s">
        <v>63</v>
      </c>
      <c r="E72" s="17">
        <v>2456</v>
      </c>
      <c r="F72" s="20" t="s">
        <v>69</v>
      </c>
      <c r="G72" s="17" t="s">
        <v>33</v>
      </c>
      <c r="H72" s="17" t="s">
        <v>48</v>
      </c>
    </row>
    <row r="73" spans="1:8" ht="15" customHeight="1" x14ac:dyDescent="0.25">
      <c r="A73" s="32">
        <v>2226</v>
      </c>
      <c r="B73" s="33" t="s">
        <v>62</v>
      </c>
      <c r="C73" s="33">
        <v>45860</v>
      </c>
      <c r="D73" s="34" t="s">
        <v>63</v>
      </c>
      <c r="E73" s="17">
        <v>2457</v>
      </c>
      <c r="F73" s="20" t="s">
        <v>69</v>
      </c>
      <c r="G73" s="17" t="s">
        <v>33</v>
      </c>
      <c r="H73" s="17" t="s">
        <v>48</v>
      </c>
    </row>
    <row r="74" spans="1:8" ht="15" customHeight="1" x14ac:dyDescent="0.25">
      <c r="A74" s="32">
        <v>2227</v>
      </c>
      <c r="B74" s="33" t="s">
        <v>62</v>
      </c>
      <c r="C74" s="33">
        <v>45860</v>
      </c>
      <c r="D74" s="34" t="s">
        <v>63</v>
      </c>
      <c r="E74" s="17">
        <v>2458</v>
      </c>
      <c r="F74" s="20" t="s">
        <v>69</v>
      </c>
      <c r="G74" s="17" t="s">
        <v>33</v>
      </c>
      <c r="H74" s="17" t="s">
        <v>48</v>
      </c>
    </row>
    <row r="75" spans="1:8" ht="15" customHeight="1" x14ac:dyDescent="0.25">
      <c r="A75" s="32">
        <v>2228</v>
      </c>
      <c r="B75" s="33" t="s">
        <v>62</v>
      </c>
      <c r="C75" s="33">
        <v>45860</v>
      </c>
      <c r="D75" s="34" t="s">
        <v>63</v>
      </c>
      <c r="E75" s="17">
        <v>2459</v>
      </c>
      <c r="F75" s="20" t="s">
        <v>69</v>
      </c>
      <c r="G75" s="17" t="s">
        <v>33</v>
      </c>
      <c r="H75" s="17" t="s">
        <v>48</v>
      </c>
    </row>
    <row r="76" spans="1:8" ht="15" customHeight="1" x14ac:dyDescent="0.25">
      <c r="A76" s="32">
        <v>2229</v>
      </c>
      <c r="B76" s="33" t="s">
        <v>62</v>
      </c>
      <c r="C76" s="33">
        <v>45860</v>
      </c>
      <c r="D76" s="34" t="s">
        <v>63</v>
      </c>
      <c r="E76" s="17">
        <v>2460</v>
      </c>
      <c r="F76" s="20" t="s">
        <v>69</v>
      </c>
      <c r="G76" s="17" t="s">
        <v>33</v>
      </c>
      <c r="H76" s="17" t="s">
        <v>48</v>
      </c>
    </row>
    <row r="77" spans="1:8" ht="15" customHeight="1" x14ac:dyDescent="0.25">
      <c r="A77" s="32">
        <v>2230</v>
      </c>
      <c r="B77" s="33" t="s">
        <v>62</v>
      </c>
      <c r="C77" s="33">
        <v>45860</v>
      </c>
      <c r="D77" s="34" t="s">
        <v>63</v>
      </c>
      <c r="E77" s="17">
        <v>2461</v>
      </c>
      <c r="F77" s="20" t="s">
        <v>69</v>
      </c>
      <c r="G77" s="17" t="s">
        <v>33</v>
      </c>
      <c r="H77" s="17" t="s">
        <v>48</v>
      </c>
    </row>
    <row r="78" spans="1:8" ht="15" customHeight="1" x14ac:dyDescent="0.25">
      <c r="A78" s="32">
        <v>2231</v>
      </c>
      <c r="B78" s="33" t="s">
        <v>62</v>
      </c>
      <c r="C78" s="33">
        <v>45860</v>
      </c>
      <c r="D78" s="34" t="s">
        <v>63</v>
      </c>
      <c r="E78" s="17">
        <v>2462</v>
      </c>
      <c r="F78" s="20" t="s">
        <v>69</v>
      </c>
      <c r="G78" s="17" t="s">
        <v>33</v>
      </c>
      <c r="H78" s="17" t="s">
        <v>48</v>
      </c>
    </row>
    <row r="79" spans="1:8" ht="15" customHeight="1" x14ac:dyDescent="0.25">
      <c r="A79" s="32">
        <v>2233</v>
      </c>
      <c r="B79" s="33" t="s">
        <v>62</v>
      </c>
      <c r="C79" s="33">
        <v>45860</v>
      </c>
      <c r="D79" s="34" t="s">
        <v>63</v>
      </c>
      <c r="E79" s="17">
        <v>2463</v>
      </c>
      <c r="F79" s="20" t="s">
        <v>69</v>
      </c>
      <c r="G79" s="17" t="s">
        <v>33</v>
      </c>
      <c r="H79" s="17" t="s">
        <v>48</v>
      </c>
    </row>
    <row r="80" spans="1:8" ht="15" customHeight="1" x14ac:dyDescent="0.25">
      <c r="A80" s="32">
        <v>2234</v>
      </c>
      <c r="B80" s="33" t="s">
        <v>62</v>
      </c>
      <c r="C80" s="33">
        <v>45860</v>
      </c>
      <c r="D80" s="34" t="s">
        <v>63</v>
      </c>
      <c r="E80" s="17">
        <v>2464</v>
      </c>
      <c r="F80" s="20" t="s">
        <v>69</v>
      </c>
      <c r="G80" s="17" t="s">
        <v>33</v>
      </c>
      <c r="H80" s="17" t="s">
        <v>48</v>
      </c>
    </row>
    <row r="81" spans="1:8" ht="15" customHeight="1" x14ac:dyDescent="0.25">
      <c r="A81" s="32">
        <v>2235</v>
      </c>
      <c r="B81" s="33" t="s">
        <v>62</v>
      </c>
      <c r="C81" s="33">
        <v>45860</v>
      </c>
      <c r="D81" s="34" t="s">
        <v>63</v>
      </c>
      <c r="E81" s="17">
        <v>2465</v>
      </c>
      <c r="F81" s="20" t="s">
        <v>69</v>
      </c>
      <c r="G81" s="17" t="s">
        <v>33</v>
      </c>
      <c r="H81" s="17" t="s">
        <v>48</v>
      </c>
    </row>
    <row r="82" spans="1:8" ht="15" customHeight="1" x14ac:dyDescent="0.25">
      <c r="A82" s="32">
        <v>2236</v>
      </c>
      <c r="B82" s="33" t="s">
        <v>62</v>
      </c>
      <c r="C82" s="33">
        <v>45860</v>
      </c>
      <c r="D82" s="34" t="s">
        <v>63</v>
      </c>
      <c r="E82" s="17">
        <v>2466</v>
      </c>
      <c r="F82" s="20" t="s">
        <v>69</v>
      </c>
      <c r="G82" s="17" t="s">
        <v>33</v>
      </c>
      <c r="H82" s="17" t="s">
        <v>48</v>
      </c>
    </row>
    <row r="83" spans="1:8" ht="15" customHeight="1" x14ac:dyDescent="0.25">
      <c r="A83" s="32">
        <v>2237</v>
      </c>
      <c r="B83" s="33" t="s">
        <v>62</v>
      </c>
      <c r="C83" s="33">
        <v>45860</v>
      </c>
      <c r="D83" s="34" t="s">
        <v>63</v>
      </c>
      <c r="E83" s="17">
        <v>2467</v>
      </c>
      <c r="F83" s="20" t="s">
        <v>69</v>
      </c>
      <c r="G83" s="17" t="s">
        <v>33</v>
      </c>
      <c r="H83" s="17" t="s">
        <v>48</v>
      </c>
    </row>
    <row r="84" spans="1:8" ht="15" customHeight="1" x14ac:dyDescent="0.25">
      <c r="A84" s="32">
        <v>2238</v>
      </c>
      <c r="B84" s="33" t="s">
        <v>62</v>
      </c>
      <c r="C84" s="33">
        <v>45860</v>
      </c>
      <c r="D84" s="34" t="s">
        <v>63</v>
      </c>
      <c r="E84" s="17">
        <v>2468</v>
      </c>
      <c r="F84" s="20" t="s">
        <v>69</v>
      </c>
      <c r="G84" s="17" t="s">
        <v>33</v>
      </c>
      <c r="H84" s="17" t="s">
        <v>48</v>
      </c>
    </row>
    <row r="85" spans="1:8" ht="15" customHeight="1" x14ac:dyDescent="0.25">
      <c r="A85" s="32">
        <v>2239</v>
      </c>
      <c r="B85" s="33" t="s">
        <v>62</v>
      </c>
      <c r="C85" s="33">
        <v>45860</v>
      </c>
      <c r="D85" s="34" t="s">
        <v>63</v>
      </c>
      <c r="E85" s="17">
        <v>2469</v>
      </c>
      <c r="F85" s="20" t="s">
        <v>69</v>
      </c>
      <c r="G85" s="17" t="s">
        <v>33</v>
      </c>
      <c r="H85" s="17" t="s">
        <v>48</v>
      </c>
    </row>
    <row r="86" spans="1:8" ht="15" customHeight="1" x14ac:dyDescent="0.25">
      <c r="A86" s="32">
        <v>2240</v>
      </c>
      <c r="B86" s="33" t="s">
        <v>62</v>
      </c>
      <c r="C86" s="33">
        <v>45860</v>
      </c>
      <c r="D86" s="34" t="s">
        <v>63</v>
      </c>
      <c r="E86" s="17">
        <v>2470</v>
      </c>
      <c r="F86" s="20" t="s">
        <v>69</v>
      </c>
      <c r="G86" s="17" t="s">
        <v>33</v>
      </c>
      <c r="H86" s="17" t="s">
        <v>48</v>
      </c>
    </row>
    <row r="87" spans="1:8" ht="15" customHeight="1" x14ac:dyDescent="0.25">
      <c r="A87" s="32">
        <v>2241</v>
      </c>
      <c r="B87" s="33">
        <v>45852</v>
      </c>
      <c r="C87" s="33">
        <v>45856</v>
      </c>
      <c r="D87" s="34" t="s">
        <v>64</v>
      </c>
      <c r="E87" s="17">
        <v>2471</v>
      </c>
      <c r="F87" s="20" t="s">
        <v>69</v>
      </c>
      <c r="G87" s="17" t="s">
        <v>33</v>
      </c>
      <c r="H87" s="17" t="s">
        <v>49</v>
      </c>
    </row>
    <row r="88" spans="1:8" ht="15" customHeight="1" x14ac:dyDescent="0.25">
      <c r="A88" s="32">
        <v>2242</v>
      </c>
      <c r="B88" s="33">
        <v>45852</v>
      </c>
      <c r="C88" s="33">
        <v>45856</v>
      </c>
      <c r="D88" s="34" t="s">
        <v>64</v>
      </c>
      <c r="E88" s="17">
        <v>2472</v>
      </c>
      <c r="F88" s="20" t="s">
        <v>69</v>
      </c>
      <c r="G88" s="17" t="s">
        <v>33</v>
      </c>
      <c r="H88" s="17" t="s">
        <v>49</v>
      </c>
    </row>
    <row r="89" spans="1:8" ht="15" customHeight="1" x14ac:dyDescent="0.25">
      <c r="A89" s="32">
        <v>2243</v>
      </c>
      <c r="B89" s="33">
        <v>45852</v>
      </c>
      <c r="C89" s="33">
        <v>45856</v>
      </c>
      <c r="D89" s="34" t="s">
        <v>64</v>
      </c>
      <c r="E89" s="17">
        <v>2473</v>
      </c>
      <c r="F89" s="20" t="s">
        <v>69</v>
      </c>
      <c r="G89" s="17" t="s">
        <v>33</v>
      </c>
      <c r="H89" s="17" t="s">
        <v>49</v>
      </c>
    </row>
    <row r="90" spans="1:8" ht="15" customHeight="1" x14ac:dyDescent="0.25">
      <c r="A90" s="32">
        <v>2244</v>
      </c>
      <c r="B90" s="33">
        <v>45852</v>
      </c>
      <c r="C90" s="33">
        <v>45856</v>
      </c>
      <c r="D90" s="34" t="s">
        <v>64</v>
      </c>
      <c r="E90" s="17">
        <v>2474</v>
      </c>
      <c r="F90" s="20" t="s">
        <v>69</v>
      </c>
      <c r="G90" s="17" t="s">
        <v>33</v>
      </c>
      <c r="H90" s="17" t="s">
        <v>49</v>
      </c>
    </row>
    <row r="91" spans="1:8" ht="15" customHeight="1" x14ac:dyDescent="0.25">
      <c r="A91" s="32">
        <v>2245</v>
      </c>
      <c r="B91" s="33">
        <v>45852</v>
      </c>
      <c r="C91" s="33">
        <v>45856</v>
      </c>
      <c r="D91" s="34" t="s">
        <v>64</v>
      </c>
      <c r="E91" s="17">
        <v>2475</v>
      </c>
      <c r="F91" s="20" t="s">
        <v>69</v>
      </c>
      <c r="G91" s="17" t="s">
        <v>33</v>
      </c>
      <c r="H91" s="17" t="s">
        <v>49</v>
      </c>
    </row>
    <row r="92" spans="1:8" ht="15" customHeight="1" x14ac:dyDescent="0.25">
      <c r="A92" s="32">
        <v>2246</v>
      </c>
      <c r="B92" s="33">
        <v>45852</v>
      </c>
      <c r="C92" s="33">
        <v>45856</v>
      </c>
      <c r="D92" s="34" t="s">
        <v>64</v>
      </c>
      <c r="E92" s="17">
        <v>2476</v>
      </c>
      <c r="F92" s="20" t="s">
        <v>69</v>
      </c>
      <c r="G92" s="17" t="s">
        <v>33</v>
      </c>
      <c r="H92" s="17" t="s">
        <v>49</v>
      </c>
    </row>
    <row r="93" spans="1:8" ht="15" customHeight="1" x14ac:dyDescent="0.25">
      <c r="A93" s="32">
        <v>2247</v>
      </c>
      <c r="B93" s="33">
        <v>45852</v>
      </c>
      <c r="C93" s="33">
        <v>45856</v>
      </c>
      <c r="D93" s="34" t="s">
        <v>64</v>
      </c>
      <c r="E93" s="17">
        <v>2477</v>
      </c>
      <c r="F93" s="20" t="s">
        <v>69</v>
      </c>
      <c r="G93" s="17" t="s">
        <v>33</v>
      </c>
      <c r="H93" s="17" t="s">
        <v>49</v>
      </c>
    </row>
    <row r="94" spans="1:8" ht="15" customHeight="1" x14ac:dyDescent="0.25">
      <c r="A94" s="32">
        <v>2248</v>
      </c>
      <c r="B94" s="33">
        <v>45852</v>
      </c>
      <c r="C94" s="33">
        <v>45856</v>
      </c>
      <c r="D94" s="34" t="s">
        <v>64</v>
      </c>
      <c r="E94" s="17">
        <v>2478</v>
      </c>
      <c r="F94" s="20" t="s">
        <v>69</v>
      </c>
      <c r="G94" s="17" t="s">
        <v>33</v>
      </c>
      <c r="H94" s="17" t="s">
        <v>49</v>
      </c>
    </row>
    <row r="95" spans="1:8" ht="15" customHeight="1" x14ac:dyDescent="0.25">
      <c r="A95" s="32">
        <v>2249</v>
      </c>
      <c r="B95" s="33">
        <v>45852</v>
      </c>
      <c r="C95" s="33">
        <v>45856</v>
      </c>
      <c r="D95" s="34" t="s">
        <v>64</v>
      </c>
      <c r="E95" s="17">
        <v>2479</v>
      </c>
      <c r="F95" s="20" t="s">
        <v>69</v>
      </c>
      <c r="G95" s="17" t="s">
        <v>33</v>
      </c>
      <c r="H95" s="17" t="s">
        <v>49</v>
      </c>
    </row>
    <row r="96" spans="1:8" ht="15" customHeight="1" x14ac:dyDescent="0.25">
      <c r="A96" s="32">
        <v>2250</v>
      </c>
      <c r="B96" s="33">
        <v>45852</v>
      </c>
      <c r="C96" s="33">
        <v>45856</v>
      </c>
      <c r="D96" s="34" t="s">
        <v>64</v>
      </c>
      <c r="E96" s="17">
        <v>2480</v>
      </c>
      <c r="F96" s="20" t="s">
        <v>69</v>
      </c>
      <c r="G96" s="17" t="s">
        <v>33</v>
      </c>
      <c r="H96" s="17" t="s">
        <v>49</v>
      </c>
    </row>
    <row r="97" spans="1:8" ht="15" customHeight="1" x14ac:dyDescent="0.25">
      <c r="A97" s="32">
        <v>2251</v>
      </c>
      <c r="B97" s="33">
        <v>46008</v>
      </c>
      <c r="C97" s="33">
        <v>46008</v>
      </c>
      <c r="D97" s="34" t="s">
        <v>65</v>
      </c>
      <c r="E97" s="17">
        <v>2481</v>
      </c>
      <c r="F97" s="20" t="s">
        <v>69</v>
      </c>
      <c r="G97" s="17" t="s">
        <v>5</v>
      </c>
      <c r="H97" s="17" t="s">
        <v>46</v>
      </c>
    </row>
    <row r="98" spans="1:8" ht="15" customHeight="1" x14ac:dyDescent="0.25">
      <c r="A98" s="32">
        <v>2252</v>
      </c>
      <c r="B98" s="33">
        <v>46008</v>
      </c>
      <c r="C98" s="33">
        <v>46008</v>
      </c>
      <c r="D98" s="34" t="s">
        <v>66</v>
      </c>
      <c r="E98" s="17">
        <v>2482</v>
      </c>
      <c r="F98" s="20" t="s">
        <v>69</v>
      </c>
      <c r="G98" s="17" t="s">
        <v>5</v>
      </c>
      <c r="H98" s="17" t="s">
        <v>46</v>
      </c>
    </row>
    <row r="99" spans="1:8" ht="15" customHeight="1" x14ac:dyDescent="0.25">
      <c r="A99" s="32">
        <v>2253</v>
      </c>
      <c r="B99" s="33">
        <v>46008</v>
      </c>
      <c r="C99" s="33">
        <v>46008</v>
      </c>
      <c r="D99" s="34" t="s">
        <v>67</v>
      </c>
      <c r="E99" s="17">
        <v>2483</v>
      </c>
      <c r="F99" s="20" t="s">
        <v>69</v>
      </c>
      <c r="G99" s="17" t="s">
        <v>5</v>
      </c>
      <c r="H99" s="17" t="s">
        <v>46</v>
      </c>
    </row>
    <row r="100" spans="1:8" ht="15" customHeight="1" x14ac:dyDescent="0.25">
      <c r="A100" s="32">
        <v>2254</v>
      </c>
      <c r="B100" s="33">
        <v>46008</v>
      </c>
      <c r="C100" s="33">
        <v>46008</v>
      </c>
      <c r="D100" s="34" t="s">
        <v>68</v>
      </c>
      <c r="E100" s="17">
        <v>2484</v>
      </c>
      <c r="F100" s="20" t="s">
        <v>69</v>
      </c>
      <c r="G100" s="17" t="s">
        <v>5</v>
      </c>
      <c r="H100" s="17" t="s">
        <v>46</v>
      </c>
    </row>
    <row r="101" spans="1:8" ht="15" customHeight="1" x14ac:dyDescent="0.25">
      <c r="A101" s="21"/>
      <c r="B101" s="22"/>
      <c r="C101" s="22"/>
      <c r="D101" s="24"/>
      <c r="E101" s="25"/>
      <c r="F101" s="26"/>
      <c r="G101" s="25"/>
      <c r="H101" s="25"/>
    </row>
    <row r="102" spans="1:8" ht="15" customHeight="1" x14ac:dyDescent="0.25">
      <c r="A102" s="21"/>
      <c r="B102" s="22"/>
      <c r="C102" s="22"/>
      <c r="D102" s="24"/>
      <c r="E102" s="25"/>
      <c r="F102" s="26"/>
      <c r="G102" s="25"/>
      <c r="H102" s="25"/>
    </row>
    <row r="103" spans="1:8" ht="15" customHeight="1" x14ac:dyDescent="0.25">
      <c r="A103" s="21"/>
      <c r="B103" s="22"/>
      <c r="C103" s="22"/>
      <c r="D103" s="24"/>
      <c r="E103" s="25"/>
      <c r="F103" s="26"/>
      <c r="G103" s="25"/>
      <c r="H103" s="25"/>
    </row>
    <row r="104" spans="1:8" ht="20.25" customHeight="1" x14ac:dyDescent="0.25">
      <c r="A104" s="21"/>
      <c r="B104" s="22"/>
      <c r="C104" s="23"/>
      <c r="D104" s="24"/>
      <c r="E104" s="25"/>
      <c r="F104" s="26"/>
      <c r="G104" s="25"/>
      <c r="H104" s="27"/>
    </row>
    <row r="105" spans="1:8" ht="15" customHeight="1" x14ac:dyDescent="0.25">
      <c r="A105" s="21"/>
      <c r="B105" s="22"/>
      <c r="C105" s="23"/>
      <c r="D105" s="24"/>
      <c r="E105" s="25"/>
      <c r="F105" s="26"/>
      <c r="G105" s="25"/>
      <c r="H105" s="27"/>
    </row>
    <row r="109" spans="1:8" ht="15" customHeight="1" x14ac:dyDescent="0.3">
      <c r="B109" s="44" t="s">
        <v>25</v>
      </c>
      <c r="C109" s="44"/>
      <c r="D109" s="35"/>
      <c r="E109" s="35"/>
      <c r="F109" s="44" t="s">
        <v>52</v>
      </c>
      <c r="G109" s="44"/>
      <c r="H109" s="44"/>
    </row>
    <row r="110" spans="1:8" ht="15" customHeight="1" x14ac:dyDescent="0.3">
      <c r="B110" s="43" t="s">
        <v>24</v>
      </c>
      <c r="C110" s="43"/>
      <c r="D110" s="35"/>
      <c r="E110" s="35"/>
      <c r="F110" s="43" t="s">
        <v>71</v>
      </c>
      <c r="G110" s="43"/>
      <c r="H110" s="43"/>
    </row>
    <row r="111" spans="1:8" ht="15" customHeight="1" x14ac:dyDescent="0.3">
      <c r="B111" s="43"/>
      <c r="C111" s="43"/>
      <c r="D111" s="35"/>
      <c r="E111" s="35"/>
      <c r="F111" s="43"/>
      <c r="G111" s="43"/>
      <c r="H111" s="43"/>
    </row>
    <row r="113" s="1" customFormat="1" ht="15" customHeight="1" x14ac:dyDescent="0.25"/>
    <row r="114" s="1" customFormat="1" ht="15" customHeight="1" x14ac:dyDescent="0.25"/>
    <row r="115" s="1" customFormat="1" ht="15" customHeight="1" x14ac:dyDescent="0.25"/>
    <row r="116" s="1" customFormat="1" ht="15" customHeight="1" x14ac:dyDescent="0.25"/>
    <row r="117" s="1" customFormat="1" ht="15" customHeight="1" x14ac:dyDescent="0.25"/>
    <row r="118" s="1" customFormat="1" ht="15" customHeight="1" x14ac:dyDescent="0.25"/>
    <row r="119" s="1" customFormat="1" ht="15" customHeight="1" x14ac:dyDescent="0.25"/>
    <row r="120" s="1" customFormat="1" ht="15" customHeight="1" x14ac:dyDescent="0.25"/>
    <row r="121" s="1" customFormat="1" ht="15" customHeight="1" x14ac:dyDescent="0.25"/>
    <row r="122" s="1" customFormat="1" ht="15" customHeight="1" x14ac:dyDescent="0.25"/>
    <row r="123" s="1" customFormat="1" ht="15" customHeight="1" x14ac:dyDescent="0.25"/>
    <row r="124" s="1" customFormat="1" ht="15" customHeight="1" x14ac:dyDescent="0.25"/>
    <row r="125" s="1" customFormat="1" ht="15" customHeight="1" x14ac:dyDescent="0.25"/>
    <row r="126" s="1" customFormat="1" ht="15" customHeight="1" x14ac:dyDescent="0.25"/>
    <row r="127" s="1" customFormat="1" ht="15" customHeight="1" x14ac:dyDescent="0.25"/>
    <row r="128" s="1" customFormat="1" ht="15" customHeight="1" x14ac:dyDescent="0.25"/>
    <row r="129" s="1" customFormat="1" ht="15" customHeight="1" x14ac:dyDescent="0.25"/>
    <row r="130" s="1" customFormat="1" ht="15" customHeight="1" x14ac:dyDescent="0.25"/>
    <row r="131" s="1" customFormat="1" ht="15" customHeight="1" x14ac:dyDescent="0.25"/>
    <row r="132" s="1" customFormat="1" ht="15" customHeight="1" x14ac:dyDescent="0.25"/>
    <row r="1201" ht="16.5" customHeight="1" x14ac:dyDescent="0.25"/>
    <row r="1202" ht="16.5" customHeight="1" x14ac:dyDescent="0.25"/>
    <row r="1203" ht="16.5" customHeight="1" x14ac:dyDescent="0.25"/>
    <row r="1204" ht="16.5" customHeight="1" x14ac:dyDescent="0.25"/>
    <row r="1205" ht="16.5" customHeight="1" x14ac:dyDescent="0.25"/>
    <row r="1206" ht="16.5" customHeight="1" x14ac:dyDescent="0.25"/>
    <row r="1207" ht="16.5" customHeight="1" x14ac:dyDescent="0.25"/>
    <row r="1208" ht="16.5" customHeight="1" x14ac:dyDescent="0.25"/>
    <row r="1209" ht="16.5" customHeight="1" x14ac:dyDescent="0.25"/>
    <row r="1210" ht="21" customHeight="1" x14ac:dyDescent="0.25"/>
    <row r="1211" ht="16.5" customHeight="1" x14ac:dyDescent="0.25"/>
    <row r="1212" ht="20.25" customHeight="1" x14ac:dyDescent="0.25"/>
    <row r="1213" ht="16.5" customHeight="1" x14ac:dyDescent="0.25"/>
    <row r="1214" ht="16.5" customHeight="1" x14ac:dyDescent="0.25"/>
    <row r="1215" ht="16.5" customHeight="1" x14ac:dyDescent="0.25"/>
    <row r="1216" ht="16.5" customHeight="1" x14ac:dyDescent="0.25"/>
    <row r="1217" ht="16.5" customHeight="1" x14ac:dyDescent="0.25"/>
    <row r="1218" ht="16.5" customHeight="1" x14ac:dyDescent="0.25"/>
    <row r="1219" ht="16.5" customHeight="1" x14ac:dyDescent="0.25"/>
    <row r="1220" ht="16.5" customHeight="1" x14ac:dyDescent="0.25"/>
    <row r="1221" ht="16.5" customHeight="1" x14ac:dyDescent="0.25"/>
    <row r="1222" ht="16.5" customHeight="1" x14ac:dyDescent="0.25"/>
    <row r="1223" ht="16.5" customHeight="1" x14ac:dyDescent="0.25"/>
    <row r="1224" ht="16.5" customHeight="1" x14ac:dyDescent="0.25"/>
    <row r="1225" ht="16.5" customHeight="1" x14ac:dyDescent="0.25"/>
    <row r="1226" ht="16.5" customHeight="1" x14ac:dyDescent="0.25"/>
    <row r="1227" ht="16.5" customHeight="1" x14ac:dyDescent="0.25"/>
    <row r="1228" ht="16.5" customHeight="1" x14ac:dyDescent="0.25"/>
    <row r="1229" ht="16.5" customHeight="1" x14ac:dyDescent="0.25"/>
    <row r="1230" ht="16.5" customHeight="1" x14ac:dyDescent="0.25"/>
    <row r="1231" ht="16.5" customHeight="1" x14ac:dyDescent="0.25"/>
    <row r="1232" ht="16.5" customHeight="1" x14ac:dyDescent="0.25"/>
    <row r="1233" ht="16.5" customHeight="1" x14ac:dyDescent="0.25"/>
    <row r="1234" ht="16.5" customHeight="1" x14ac:dyDescent="0.25"/>
    <row r="1235" ht="16.5" customHeight="1" x14ac:dyDescent="0.25"/>
    <row r="1464" spans="9:13" ht="15" customHeight="1" x14ac:dyDescent="0.25">
      <c r="I1464"/>
    </row>
    <row r="1465" spans="9:13" ht="15" customHeight="1" x14ac:dyDescent="0.25">
      <c r="I1465"/>
    </row>
    <row r="1466" spans="9:13" ht="15" customHeight="1" x14ac:dyDescent="0.25">
      <c r="I1466"/>
      <c r="J1466"/>
      <c r="K1466"/>
      <c r="L1466"/>
      <c r="M1466" s="28"/>
    </row>
    <row r="1467" spans="9:13" ht="15" customHeight="1" x14ac:dyDescent="0.25">
      <c r="I1467"/>
      <c r="J1467"/>
      <c r="K1467"/>
      <c r="L1467"/>
      <c r="M1467" s="28"/>
    </row>
    <row r="1468" spans="9:13" ht="15" customHeight="1" x14ac:dyDescent="0.3">
      <c r="I1468" s="17">
        <v>2300</v>
      </c>
      <c r="J1468" s="29"/>
      <c r="K1468" s="17" t="s">
        <v>5</v>
      </c>
      <c r="L1468" s="17"/>
      <c r="M1468" s="30">
        <v>16896</v>
      </c>
    </row>
    <row r="1469" spans="9:13" ht="15" customHeight="1" x14ac:dyDescent="0.3">
      <c r="I1469" s="17">
        <v>2301</v>
      </c>
      <c r="J1469" s="29"/>
      <c r="K1469" s="17" t="s">
        <v>5</v>
      </c>
      <c r="L1469" s="17"/>
      <c r="M1469" s="30">
        <v>16896</v>
      </c>
    </row>
    <row r="1470" spans="9:13" ht="15" customHeight="1" x14ac:dyDescent="0.3">
      <c r="I1470" s="17">
        <v>2302</v>
      </c>
      <c r="J1470" s="29"/>
      <c r="K1470" s="17" t="s">
        <v>5</v>
      </c>
      <c r="L1470" s="17"/>
      <c r="M1470" s="30">
        <v>16896</v>
      </c>
    </row>
    <row r="1471" spans="9:13" ht="15" customHeight="1" x14ac:dyDescent="0.3">
      <c r="I1471" s="17">
        <v>2303</v>
      </c>
      <c r="J1471" s="29"/>
      <c r="K1471" s="17" t="s">
        <v>5</v>
      </c>
      <c r="L1471" s="17"/>
      <c r="M1471" s="30">
        <v>16896</v>
      </c>
    </row>
    <row r="1472" spans="9:13" ht="15" customHeight="1" x14ac:dyDescent="0.3">
      <c r="I1472" s="17">
        <v>2304</v>
      </c>
      <c r="J1472" s="29"/>
      <c r="K1472" s="17" t="s">
        <v>5</v>
      </c>
      <c r="L1472" s="17"/>
      <c r="M1472" s="30">
        <v>16896</v>
      </c>
    </row>
    <row r="1473" spans="9:13" ht="15" customHeight="1" x14ac:dyDescent="0.3">
      <c r="I1473" s="17">
        <v>2305</v>
      </c>
      <c r="J1473" s="29"/>
      <c r="K1473" s="17" t="s">
        <v>5</v>
      </c>
      <c r="L1473" s="17"/>
      <c r="M1473" s="30">
        <v>16896</v>
      </c>
    </row>
    <row r="1474" spans="9:13" ht="15" customHeight="1" x14ac:dyDescent="0.3">
      <c r="I1474" s="17">
        <v>2306</v>
      </c>
      <c r="J1474" s="29"/>
      <c r="K1474" s="17" t="s">
        <v>5</v>
      </c>
      <c r="L1474" s="17"/>
      <c r="M1474" s="30">
        <v>16896</v>
      </c>
    </row>
    <row r="1475" spans="9:13" ht="15" customHeight="1" x14ac:dyDescent="0.3">
      <c r="I1475" s="17">
        <v>2307</v>
      </c>
      <c r="J1475" s="29"/>
      <c r="K1475" s="17" t="s">
        <v>5</v>
      </c>
      <c r="L1475" s="17"/>
      <c r="M1475" s="30">
        <v>16896</v>
      </c>
    </row>
    <row r="1476" spans="9:13" ht="15" customHeight="1" x14ac:dyDescent="0.3">
      <c r="I1476" s="17">
        <v>2308</v>
      </c>
      <c r="J1476" s="29"/>
      <c r="K1476" s="17" t="s">
        <v>5</v>
      </c>
      <c r="L1476" s="17"/>
      <c r="M1476" s="30">
        <v>16896</v>
      </c>
    </row>
    <row r="1477" spans="9:13" ht="15" customHeight="1" x14ac:dyDescent="0.3">
      <c r="I1477" s="17">
        <v>2309</v>
      </c>
      <c r="J1477" s="29"/>
      <c r="K1477" s="17" t="s">
        <v>5</v>
      </c>
      <c r="L1477" s="17"/>
      <c r="M1477" s="30">
        <v>16896</v>
      </c>
    </row>
    <row r="1478" spans="9:13" ht="15" customHeight="1" x14ac:dyDescent="0.3">
      <c r="I1478" s="17">
        <v>2310</v>
      </c>
      <c r="J1478" s="29"/>
      <c r="K1478" s="17" t="s">
        <v>5</v>
      </c>
      <c r="L1478" s="17"/>
      <c r="M1478" s="30">
        <v>16896</v>
      </c>
    </row>
    <row r="1479" spans="9:13" ht="15" customHeight="1" x14ac:dyDescent="0.3">
      <c r="I1479" s="17">
        <v>2311</v>
      </c>
      <c r="J1479" s="29"/>
      <c r="K1479" s="17" t="s">
        <v>5</v>
      </c>
      <c r="L1479" s="17"/>
      <c r="M1479" s="30">
        <v>16896</v>
      </c>
    </row>
    <row r="1480" spans="9:13" ht="15" customHeight="1" x14ac:dyDescent="0.3">
      <c r="I1480" s="17">
        <v>2312</v>
      </c>
      <c r="J1480" s="29"/>
      <c r="K1480" s="17" t="s">
        <v>5</v>
      </c>
      <c r="L1480" s="17"/>
      <c r="M1480" s="30">
        <v>16896</v>
      </c>
    </row>
    <row r="1481" spans="9:13" ht="15" customHeight="1" x14ac:dyDescent="0.3">
      <c r="I1481" s="17">
        <v>2313</v>
      </c>
      <c r="J1481" s="29"/>
      <c r="K1481" s="17" t="s">
        <v>5</v>
      </c>
      <c r="L1481" s="17"/>
      <c r="M1481" s="30">
        <v>16896</v>
      </c>
    </row>
    <row r="1482" spans="9:13" ht="15" customHeight="1" x14ac:dyDescent="0.3">
      <c r="I1482" s="17">
        <v>2314</v>
      </c>
      <c r="J1482" s="29"/>
      <c r="K1482" s="17" t="s">
        <v>5</v>
      </c>
      <c r="L1482" s="17"/>
      <c r="M1482" s="30">
        <v>16896</v>
      </c>
    </row>
    <row r="1483" spans="9:13" ht="15" customHeight="1" x14ac:dyDescent="0.3">
      <c r="I1483" s="17">
        <v>2315</v>
      </c>
      <c r="J1483" s="29"/>
      <c r="K1483" s="17" t="s">
        <v>5</v>
      </c>
      <c r="L1483" s="17"/>
      <c r="M1483" s="30">
        <v>16896</v>
      </c>
    </row>
    <row r="1484" spans="9:13" ht="15" customHeight="1" x14ac:dyDescent="0.3">
      <c r="I1484" s="17">
        <v>2316</v>
      </c>
      <c r="J1484" s="29"/>
      <c r="K1484" s="17" t="s">
        <v>5</v>
      </c>
      <c r="L1484" s="17"/>
      <c r="M1484" s="30">
        <v>16896</v>
      </c>
    </row>
    <row r="1485" spans="9:13" ht="15" customHeight="1" x14ac:dyDescent="0.3">
      <c r="I1485" s="17">
        <v>2317</v>
      </c>
      <c r="J1485" s="29"/>
      <c r="K1485" s="17" t="s">
        <v>5</v>
      </c>
      <c r="L1485" s="17"/>
      <c r="M1485" s="30">
        <v>16896</v>
      </c>
    </row>
    <row r="1486" spans="9:13" ht="15" customHeight="1" x14ac:dyDescent="0.3">
      <c r="I1486" s="17">
        <v>2318</v>
      </c>
      <c r="J1486" s="29"/>
      <c r="K1486" s="17" t="s">
        <v>5</v>
      </c>
      <c r="L1486" s="17"/>
      <c r="M1486" s="30">
        <v>16896</v>
      </c>
    </row>
    <row r="1487" spans="9:13" ht="15" customHeight="1" x14ac:dyDescent="0.3">
      <c r="I1487" s="17">
        <v>2319</v>
      </c>
      <c r="J1487" s="29"/>
      <c r="K1487" s="17" t="s">
        <v>5</v>
      </c>
      <c r="L1487" s="17"/>
      <c r="M1487" s="30">
        <v>16896</v>
      </c>
    </row>
    <row r="1488" spans="9:13" ht="15" customHeight="1" x14ac:dyDescent="0.3">
      <c r="I1488" s="17">
        <v>2320</v>
      </c>
      <c r="J1488" s="29"/>
      <c r="K1488" s="17" t="s">
        <v>5</v>
      </c>
      <c r="L1488" s="17"/>
      <c r="M1488" s="30">
        <v>16896</v>
      </c>
    </row>
    <row r="1489" spans="9:13" ht="15" customHeight="1" x14ac:dyDescent="0.3">
      <c r="I1489" s="17">
        <v>2321</v>
      </c>
      <c r="J1489" s="29"/>
      <c r="K1489" s="17" t="s">
        <v>5</v>
      </c>
      <c r="L1489" s="17"/>
      <c r="M1489" s="30">
        <v>16896</v>
      </c>
    </row>
    <row r="1490" spans="9:13" ht="15" customHeight="1" x14ac:dyDescent="0.3">
      <c r="I1490" s="17">
        <v>2322</v>
      </c>
      <c r="J1490" s="29"/>
      <c r="K1490" s="17" t="s">
        <v>5</v>
      </c>
      <c r="L1490" s="17"/>
      <c r="M1490" s="30">
        <v>16896</v>
      </c>
    </row>
    <row r="1491" spans="9:13" ht="15" customHeight="1" x14ac:dyDescent="0.3">
      <c r="I1491" s="17">
        <v>2323</v>
      </c>
      <c r="J1491" s="29"/>
      <c r="K1491" s="17" t="s">
        <v>5</v>
      </c>
      <c r="L1491" s="17"/>
      <c r="M1491" s="30">
        <v>16896</v>
      </c>
    </row>
    <row r="1492" spans="9:13" ht="15" customHeight="1" x14ac:dyDescent="0.3">
      <c r="I1492" s="17">
        <v>2324</v>
      </c>
      <c r="J1492" s="29"/>
      <c r="K1492" s="17" t="s">
        <v>5</v>
      </c>
      <c r="L1492" s="17"/>
      <c r="M1492" s="30">
        <v>16896</v>
      </c>
    </row>
    <row r="1493" spans="9:13" ht="15" customHeight="1" x14ac:dyDescent="0.3">
      <c r="I1493" s="17">
        <v>2325</v>
      </c>
      <c r="J1493" s="29"/>
      <c r="K1493" s="17" t="s">
        <v>5</v>
      </c>
      <c r="L1493" s="17"/>
      <c r="M1493" s="30">
        <v>16896</v>
      </c>
    </row>
    <row r="1494" spans="9:13" ht="15" customHeight="1" x14ac:dyDescent="0.3">
      <c r="I1494" s="17">
        <v>2326</v>
      </c>
      <c r="J1494" s="29"/>
      <c r="K1494" s="17" t="s">
        <v>5</v>
      </c>
      <c r="L1494" s="17"/>
      <c r="M1494" s="30">
        <v>16896</v>
      </c>
    </row>
    <row r="1495" spans="9:13" ht="15" customHeight="1" x14ac:dyDescent="0.3">
      <c r="I1495" s="17">
        <v>2327</v>
      </c>
      <c r="J1495" s="29"/>
      <c r="K1495" s="17" t="s">
        <v>5</v>
      </c>
      <c r="L1495" s="17"/>
      <c r="M1495" s="30">
        <v>16896</v>
      </c>
    </row>
    <row r="1496" spans="9:13" ht="15" customHeight="1" x14ac:dyDescent="0.3">
      <c r="I1496" s="17">
        <v>2328</v>
      </c>
      <c r="J1496" s="29"/>
      <c r="K1496" s="17" t="s">
        <v>5</v>
      </c>
      <c r="L1496" s="17"/>
      <c r="M1496" s="30">
        <v>16896</v>
      </c>
    </row>
    <row r="1497" spans="9:13" ht="15" customHeight="1" x14ac:dyDescent="0.3">
      <c r="I1497" s="17">
        <v>2329</v>
      </c>
      <c r="J1497" s="29"/>
      <c r="K1497" s="17" t="s">
        <v>5</v>
      </c>
      <c r="L1497" s="17"/>
      <c r="M1497" s="30">
        <v>16896</v>
      </c>
    </row>
    <row r="1498" spans="9:13" ht="15" customHeight="1" x14ac:dyDescent="0.3">
      <c r="I1498" s="17">
        <v>2330</v>
      </c>
      <c r="J1498" s="29"/>
      <c r="K1498" s="17" t="s">
        <v>5</v>
      </c>
      <c r="L1498" s="17"/>
      <c r="M1498" s="30">
        <v>16896</v>
      </c>
    </row>
    <row r="1499" spans="9:13" ht="15" customHeight="1" x14ac:dyDescent="0.3">
      <c r="I1499" s="17">
        <v>2331</v>
      </c>
      <c r="J1499" s="29"/>
      <c r="K1499" s="17" t="s">
        <v>5</v>
      </c>
      <c r="L1499" s="17"/>
      <c r="M1499" s="30">
        <v>16896</v>
      </c>
    </row>
    <row r="1500" spans="9:13" ht="15" customHeight="1" x14ac:dyDescent="0.3">
      <c r="I1500" s="17">
        <v>2332</v>
      </c>
      <c r="J1500" s="29"/>
      <c r="K1500" s="17" t="s">
        <v>5</v>
      </c>
      <c r="L1500" s="17"/>
      <c r="M1500" s="30">
        <v>16896</v>
      </c>
    </row>
    <row r="1501" spans="9:13" ht="15" customHeight="1" x14ac:dyDescent="0.3">
      <c r="I1501" s="17">
        <v>2333</v>
      </c>
      <c r="J1501" s="29"/>
      <c r="K1501" s="17" t="s">
        <v>5</v>
      </c>
      <c r="L1501" s="17"/>
      <c r="M1501" s="30">
        <v>16896</v>
      </c>
    </row>
    <row r="1502" spans="9:13" ht="15" customHeight="1" x14ac:dyDescent="0.3">
      <c r="I1502" s="17">
        <v>2334</v>
      </c>
      <c r="J1502" s="29"/>
      <c r="K1502" s="17" t="s">
        <v>5</v>
      </c>
      <c r="L1502" s="17"/>
      <c r="M1502" s="30">
        <v>16896</v>
      </c>
    </row>
    <row r="1503" spans="9:13" ht="15" customHeight="1" x14ac:dyDescent="0.3">
      <c r="I1503" s="17">
        <v>2335</v>
      </c>
      <c r="J1503" s="29"/>
      <c r="K1503" s="17" t="s">
        <v>31</v>
      </c>
      <c r="L1503" s="17"/>
      <c r="M1503" s="30">
        <v>16896</v>
      </c>
    </row>
    <row r="1504" spans="9:13" ht="15" customHeight="1" x14ac:dyDescent="0.3">
      <c r="I1504" s="17">
        <v>2336</v>
      </c>
      <c r="J1504" s="29"/>
      <c r="K1504" s="17" t="s">
        <v>32</v>
      </c>
      <c r="L1504" s="17"/>
      <c r="M1504" s="30">
        <v>16896</v>
      </c>
    </row>
    <row r="1505" spans="9:13" ht="15" customHeight="1" x14ac:dyDescent="0.3">
      <c r="I1505" s="17">
        <v>2337</v>
      </c>
      <c r="J1505" s="29"/>
      <c r="K1505" s="17" t="s">
        <v>32</v>
      </c>
      <c r="L1505" s="17"/>
      <c r="M1505" s="30">
        <v>16896</v>
      </c>
    </row>
    <row r="1506" spans="9:13" ht="15" customHeight="1" x14ac:dyDescent="0.3">
      <c r="I1506" s="17">
        <v>2338</v>
      </c>
      <c r="J1506" s="29"/>
      <c r="K1506" s="17" t="s">
        <v>32</v>
      </c>
      <c r="L1506" s="17"/>
      <c r="M1506" s="30">
        <v>16896</v>
      </c>
    </row>
    <row r="1507" spans="9:13" ht="15" customHeight="1" x14ac:dyDescent="0.3">
      <c r="I1507" s="17">
        <v>2339</v>
      </c>
      <c r="J1507" s="29"/>
      <c r="K1507" s="17" t="s">
        <v>32</v>
      </c>
      <c r="L1507" s="17"/>
      <c r="M1507" s="30">
        <v>16896</v>
      </c>
    </row>
    <row r="1508" spans="9:13" ht="15" customHeight="1" x14ac:dyDescent="0.3">
      <c r="I1508" s="17">
        <v>2340</v>
      </c>
      <c r="J1508" s="29"/>
      <c r="K1508" s="17" t="s">
        <v>32</v>
      </c>
      <c r="L1508" s="17"/>
      <c r="M1508" s="30">
        <v>16896</v>
      </c>
    </row>
    <row r="1509" spans="9:13" ht="15" customHeight="1" x14ac:dyDescent="0.3">
      <c r="I1509" s="17">
        <v>2341</v>
      </c>
      <c r="J1509" s="29"/>
      <c r="K1509" s="17" t="s">
        <v>32</v>
      </c>
      <c r="L1509" s="17"/>
      <c r="M1509" s="30">
        <v>16896</v>
      </c>
    </row>
    <row r="1510" spans="9:13" ht="15" customHeight="1" x14ac:dyDescent="0.3">
      <c r="I1510" s="17">
        <v>2342</v>
      </c>
      <c r="J1510" s="29"/>
      <c r="K1510" s="17" t="s">
        <v>32</v>
      </c>
      <c r="L1510" s="17"/>
      <c r="M1510" s="30">
        <v>16896</v>
      </c>
    </row>
    <row r="1511" spans="9:13" ht="15" customHeight="1" x14ac:dyDescent="0.3">
      <c r="I1511" s="17">
        <v>2343</v>
      </c>
      <c r="J1511" s="29"/>
      <c r="K1511" s="17" t="s">
        <v>32</v>
      </c>
      <c r="L1511" s="17"/>
      <c r="M1511" s="30">
        <v>16896</v>
      </c>
    </row>
    <row r="1512" spans="9:13" ht="15" customHeight="1" x14ac:dyDescent="0.3">
      <c r="I1512" s="17">
        <v>2344</v>
      </c>
      <c r="J1512" s="29"/>
      <c r="K1512" s="17" t="s">
        <v>32</v>
      </c>
      <c r="L1512" s="17"/>
      <c r="M1512" s="30">
        <v>16896</v>
      </c>
    </row>
    <row r="1513" spans="9:13" ht="15" customHeight="1" x14ac:dyDescent="0.3">
      <c r="I1513" s="17">
        <v>2345</v>
      </c>
      <c r="J1513" s="29"/>
      <c r="K1513" s="17" t="s">
        <v>32</v>
      </c>
      <c r="L1513" s="17"/>
      <c r="M1513" s="30">
        <v>16896</v>
      </c>
    </row>
    <row r="1514" spans="9:13" ht="15" customHeight="1" x14ac:dyDescent="0.3">
      <c r="I1514" s="17">
        <v>2346</v>
      </c>
      <c r="J1514" s="29"/>
      <c r="K1514" s="17" t="s">
        <v>32</v>
      </c>
      <c r="L1514" s="17"/>
      <c r="M1514" s="30">
        <v>16896</v>
      </c>
    </row>
    <row r="1515" spans="9:13" ht="15" customHeight="1" x14ac:dyDescent="0.3">
      <c r="I1515" s="17">
        <v>2347</v>
      </c>
      <c r="J1515" s="29"/>
      <c r="K1515" s="17" t="s">
        <v>32</v>
      </c>
      <c r="L1515" s="17"/>
      <c r="M1515" s="30">
        <v>16896</v>
      </c>
    </row>
    <row r="1516" spans="9:13" ht="15" customHeight="1" x14ac:dyDescent="0.3">
      <c r="I1516" s="17">
        <v>2348</v>
      </c>
      <c r="J1516" s="29"/>
      <c r="K1516" s="17" t="s">
        <v>32</v>
      </c>
      <c r="L1516" s="17">
        <f t="array" ref="L1516">+L1514:M1516</f>
        <v>0</v>
      </c>
      <c r="M1516" s="30">
        <v>16896</v>
      </c>
    </row>
    <row r="1517" spans="9:13" ht="15" customHeight="1" x14ac:dyDescent="0.3">
      <c r="I1517" s="17">
        <v>2349</v>
      </c>
      <c r="J1517" s="29"/>
      <c r="K1517" s="17" t="s">
        <v>31</v>
      </c>
      <c r="L1517" s="17"/>
      <c r="M1517" s="30">
        <v>16896</v>
      </c>
    </row>
    <row r="1518" spans="9:13" ht="15" customHeight="1" x14ac:dyDescent="0.3">
      <c r="I1518" s="17">
        <v>2350</v>
      </c>
      <c r="J1518" s="29"/>
      <c r="K1518" s="17" t="s">
        <v>31</v>
      </c>
      <c r="L1518" s="17"/>
      <c r="M1518" s="30">
        <v>16896</v>
      </c>
    </row>
    <row r="1519" spans="9:13" ht="15" customHeight="1" x14ac:dyDescent="0.3">
      <c r="I1519" s="17">
        <v>2351</v>
      </c>
      <c r="J1519" s="29"/>
      <c r="K1519" s="17" t="s">
        <v>31</v>
      </c>
      <c r="L1519" s="17"/>
      <c r="M1519" s="30">
        <v>16091.3</v>
      </c>
    </row>
    <row r="1520" spans="9:13" ht="15" customHeight="1" x14ac:dyDescent="0.3">
      <c r="I1520" s="17">
        <v>2352</v>
      </c>
      <c r="J1520" s="29"/>
      <c r="K1520" s="17" t="s">
        <v>31</v>
      </c>
      <c r="L1520" s="17"/>
      <c r="M1520" s="30">
        <v>16091.3</v>
      </c>
    </row>
    <row r="1521" spans="9:13" ht="15" customHeight="1" x14ac:dyDescent="0.3">
      <c r="I1521" s="17">
        <v>2353</v>
      </c>
      <c r="J1521" s="29"/>
      <c r="K1521" s="17" t="s">
        <v>31</v>
      </c>
      <c r="L1521" s="17"/>
      <c r="M1521" s="30">
        <v>16091.3</v>
      </c>
    </row>
    <row r="1522" spans="9:13" ht="15" customHeight="1" x14ac:dyDescent="0.3">
      <c r="I1522" s="17">
        <v>2354</v>
      </c>
      <c r="J1522" s="29"/>
      <c r="K1522" s="17" t="s">
        <v>31</v>
      </c>
      <c r="L1522" s="17"/>
      <c r="M1522" s="30">
        <v>16091.3</v>
      </c>
    </row>
    <row r="1523" spans="9:13" ht="15" customHeight="1" x14ac:dyDescent="0.3">
      <c r="I1523" s="17">
        <v>2355</v>
      </c>
      <c r="J1523" s="29"/>
      <c r="K1523" s="17" t="s">
        <v>31</v>
      </c>
      <c r="L1523" s="17"/>
      <c r="M1523" s="30">
        <v>16091.3</v>
      </c>
    </row>
    <row r="1524" spans="9:13" ht="15" customHeight="1" x14ac:dyDescent="0.3">
      <c r="I1524" s="17">
        <v>2356</v>
      </c>
      <c r="J1524" s="29"/>
      <c r="K1524" s="17" t="s">
        <v>31</v>
      </c>
      <c r="L1524" s="17"/>
      <c r="M1524" s="30">
        <v>16091.3</v>
      </c>
    </row>
    <row r="1525" spans="9:13" ht="15" customHeight="1" x14ac:dyDescent="0.3">
      <c r="I1525" s="17">
        <v>2357</v>
      </c>
      <c r="J1525" s="29"/>
      <c r="K1525" s="17" t="s">
        <v>31</v>
      </c>
      <c r="L1525" s="17"/>
      <c r="M1525" s="30">
        <v>16091.3</v>
      </c>
    </row>
    <row r="1526" spans="9:13" ht="15" customHeight="1" x14ac:dyDescent="0.3">
      <c r="I1526" s="17">
        <v>2358</v>
      </c>
      <c r="J1526" s="29"/>
      <c r="K1526" s="17" t="s">
        <v>31</v>
      </c>
      <c r="L1526" s="17"/>
      <c r="M1526" s="30">
        <v>16091.3</v>
      </c>
    </row>
    <row r="1527" spans="9:13" ht="15" customHeight="1" x14ac:dyDescent="0.3">
      <c r="I1527" s="17">
        <v>2359</v>
      </c>
      <c r="J1527" s="29"/>
      <c r="K1527" s="17" t="s">
        <v>31</v>
      </c>
      <c r="L1527" s="17"/>
      <c r="M1527" s="30">
        <v>16091.3</v>
      </c>
    </row>
    <row r="1528" spans="9:13" ht="15" customHeight="1" x14ac:dyDescent="0.3">
      <c r="I1528" s="17">
        <v>2360</v>
      </c>
      <c r="J1528" s="29"/>
      <c r="K1528" s="17" t="s">
        <v>31</v>
      </c>
      <c r="L1528" s="17"/>
      <c r="M1528" s="30">
        <v>16091.3</v>
      </c>
    </row>
    <row r="1529" spans="9:13" ht="15" customHeight="1" x14ac:dyDescent="0.3">
      <c r="I1529" s="17">
        <v>2361</v>
      </c>
      <c r="J1529" s="29"/>
      <c r="K1529" s="17" t="s">
        <v>31</v>
      </c>
      <c r="L1529" s="17"/>
      <c r="M1529" s="30">
        <v>16091.3</v>
      </c>
    </row>
    <row r="1530" spans="9:13" ht="15" customHeight="1" x14ac:dyDescent="0.3">
      <c r="I1530" s="17">
        <v>2362</v>
      </c>
      <c r="J1530" s="29"/>
      <c r="K1530" s="17" t="s">
        <v>31</v>
      </c>
      <c r="L1530" s="17"/>
      <c r="M1530" s="30">
        <v>16091.3</v>
      </c>
    </row>
    <row r="1531" spans="9:13" ht="15" customHeight="1" x14ac:dyDescent="0.3">
      <c r="I1531" s="17">
        <v>2363</v>
      </c>
      <c r="J1531" s="29"/>
      <c r="K1531" s="17" t="s">
        <v>31</v>
      </c>
      <c r="L1531" s="17"/>
      <c r="M1531" s="30">
        <v>16091.3</v>
      </c>
    </row>
    <row r="1532" spans="9:13" ht="15" customHeight="1" x14ac:dyDescent="0.3">
      <c r="I1532" s="17">
        <v>2364</v>
      </c>
      <c r="J1532" s="29"/>
      <c r="K1532" s="17" t="s">
        <v>31</v>
      </c>
      <c r="L1532" s="17"/>
      <c r="M1532" s="30">
        <v>16091.3</v>
      </c>
    </row>
    <row r="1533" spans="9:13" ht="15" customHeight="1" x14ac:dyDescent="0.3">
      <c r="I1533" s="17">
        <v>2365</v>
      </c>
      <c r="J1533" s="29"/>
      <c r="K1533" s="17" t="s">
        <v>31</v>
      </c>
      <c r="L1533" s="17"/>
      <c r="M1533" s="30">
        <v>16091.3</v>
      </c>
    </row>
    <row r="1534" spans="9:13" ht="15" customHeight="1" x14ac:dyDescent="0.3">
      <c r="I1534" s="17">
        <v>2366</v>
      </c>
      <c r="J1534" s="29"/>
      <c r="K1534" s="17" t="s">
        <v>31</v>
      </c>
      <c r="L1534" s="17"/>
      <c r="M1534" s="30">
        <v>16091.3</v>
      </c>
    </row>
    <row r="1535" spans="9:13" ht="15" customHeight="1" x14ac:dyDescent="0.3">
      <c r="I1535" s="17">
        <v>2367</v>
      </c>
      <c r="J1535" s="29"/>
      <c r="K1535" s="17" t="s">
        <v>31</v>
      </c>
      <c r="L1535" s="17"/>
      <c r="M1535" s="30">
        <v>16091.3</v>
      </c>
    </row>
    <row r="1536" spans="9:13" ht="15" customHeight="1" x14ac:dyDescent="0.3">
      <c r="I1536" s="17">
        <v>2368</v>
      </c>
      <c r="J1536" s="29"/>
      <c r="K1536" s="17" t="s">
        <v>31</v>
      </c>
      <c r="L1536" s="17"/>
      <c r="M1536" s="30">
        <v>16091.3</v>
      </c>
    </row>
    <row r="1537" spans="9:13" ht="15" customHeight="1" x14ac:dyDescent="0.3">
      <c r="I1537" s="17">
        <v>2369</v>
      </c>
      <c r="J1537" s="29"/>
      <c r="K1537" s="17" t="s">
        <v>31</v>
      </c>
      <c r="L1537" s="17"/>
      <c r="M1537" s="30">
        <v>16091.3</v>
      </c>
    </row>
    <row r="1538" spans="9:13" ht="15" customHeight="1" x14ac:dyDescent="0.3">
      <c r="I1538" s="17">
        <v>2370</v>
      </c>
      <c r="J1538" s="29"/>
      <c r="K1538" s="17" t="s">
        <v>31</v>
      </c>
      <c r="L1538" s="17"/>
      <c r="M1538" s="30">
        <v>16091.3</v>
      </c>
    </row>
    <row r="1539" spans="9:13" ht="15" customHeight="1" x14ac:dyDescent="0.3">
      <c r="I1539" s="17">
        <v>2371</v>
      </c>
      <c r="J1539" s="29"/>
      <c r="K1539" s="17" t="s">
        <v>33</v>
      </c>
      <c r="L1539" s="17"/>
      <c r="M1539" s="30">
        <v>16091.3</v>
      </c>
    </row>
    <row r="1540" spans="9:13" ht="15" customHeight="1" x14ac:dyDescent="0.3">
      <c r="I1540" s="17">
        <v>2372</v>
      </c>
      <c r="J1540" s="29"/>
      <c r="K1540" s="17" t="s">
        <v>33</v>
      </c>
      <c r="L1540" s="17"/>
      <c r="M1540" s="30">
        <v>16091.3</v>
      </c>
    </row>
    <row r="1541" spans="9:13" ht="15" customHeight="1" x14ac:dyDescent="0.3">
      <c r="I1541" s="17">
        <v>2373</v>
      </c>
      <c r="J1541" s="29"/>
      <c r="K1541" s="17" t="s">
        <v>33</v>
      </c>
      <c r="L1541" s="17"/>
      <c r="M1541" s="30">
        <v>16091.3</v>
      </c>
    </row>
    <row r="1542" spans="9:13" ht="15" customHeight="1" x14ac:dyDescent="0.3">
      <c r="I1542" s="17">
        <v>2374</v>
      </c>
      <c r="J1542" s="29"/>
      <c r="K1542" s="17" t="s">
        <v>33</v>
      </c>
      <c r="L1542" s="17"/>
      <c r="M1542" s="30">
        <v>16091.3</v>
      </c>
    </row>
    <row r="1543" spans="9:13" ht="15" customHeight="1" x14ac:dyDescent="0.3">
      <c r="I1543" s="17">
        <v>2375</v>
      </c>
      <c r="J1543" s="29"/>
      <c r="K1543" s="17" t="s">
        <v>33</v>
      </c>
      <c r="L1543" s="17"/>
      <c r="M1543" s="30">
        <v>16091.3</v>
      </c>
    </row>
    <row r="1544" spans="9:13" ht="15" customHeight="1" x14ac:dyDescent="0.3">
      <c r="I1544" s="17">
        <v>2376</v>
      </c>
      <c r="J1544" s="29"/>
      <c r="K1544" s="17" t="s">
        <v>33</v>
      </c>
      <c r="L1544" s="17"/>
      <c r="M1544" s="30">
        <v>16091.3</v>
      </c>
    </row>
    <row r="1545" spans="9:13" ht="15" customHeight="1" x14ac:dyDescent="0.3">
      <c r="I1545" s="17">
        <v>2377</v>
      </c>
      <c r="J1545" s="29"/>
      <c r="K1545" s="17" t="s">
        <v>33</v>
      </c>
      <c r="L1545" s="17"/>
      <c r="M1545" s="30">
        <v>16091.3</v>
      </c>
    </row>
    <row r="1546" spans="9:13" ht="15" customHeight="1" x14ac:dyDescent="0.3">
      <c r="I1546" s="17">
        <v>2378</v>
      </c>
      <c r="J1546" s="29"/>
      <c r="K1546" s="17" t="s">
        <v>33</v>
      </c>
      <c r="L1546" s="17"/>
      <c r="M1546" s="30">
        <v>16091.3</v>
      </c>
    </row>
    <row r="1547" spans="9:13" ht="15" customHeight="1" x14ac:dyDescent="0.3">
      <c r="I1547" s="17">
        <v>2379</v>
      </c>
      <c r="J1547" s="29"/>
      <c r="K1547" s="17" t="s">
        <v>33</v>
      </c>
      <c r="L1547" s="17"/>
      <c r="M1547" s="30">
        <v>16091.3</v>
      </c>
    </row>
    <row r="1548" spans="9:13" ht="15" customHeight="1" x14ac:dyDescent="0.3">
      <c r="I1548" s="17">
        <v>2380</v>
      </c>
      <c r="J1548" s="29"/>
      <c r="K1548" s="17" t="s">
        <v>33</v>
      </c>
      <c r="L1548" s="17"/>
      <c r="M1548" s="30">
        <v>16091.3</v>
      </c>
    </row>
    <row r="1549" spans="9:13" ht="15" customHeight="1" x14ac:dyDescent="0.3">
      <c r="I1549" s="17">
        <v>2381</v>
      </c>
      <c r="J1549" s="29"/>
      <c r="K1549" s="17" t="s">
        <v>33</v>
      </c>
      <c r="L1549" s="17"/>
      <c r="M1549" s="30">
        <v>16091.3</v>
      </c>
    </row>
    <row r="1550" spans="9:13" ht="15" customHeight="1" x14ac:dyDescent="0.3">
      <c r="I1550" s="17">
        <v>2383</v>
      </c>
      <c r="J1550" s="29"/>
      <c r="K1550" s="17" t="s">
        <v>5</v>
      </c>
      <c r="L1550" s="17"/>
      <c r="M1550" s="30">
        <v>16091.3</v>
      </c>
    </row>
    <row r="1551" spans="9:13" ht="15" customHeight="1" x14ac:dyDescent="0.3">
      <c r="I1551" s="17">
        <v>2384</v>
      </c>
      <c r="J1551" s="29"/>
      <c r="K1551" s="17" t="s">
        <v>5</v>
      </c>
      <c r="L1551" s="17"/>
      <c r="M1551" s="30">
        <v>16091.3</v>
      </c>
    </row>
    <row r="1552" spans="9:13" ht="15" customHeight="1" x14ac:dyDescent="0.3">
      <c r="I1552" s="17">
        <v>2385</v>
      </c>
      <c r="J1552" s="29"/>
      <c r="K1552" s="17" t="s">
        <v>5</v>
      </c>
      <c r="L1552" s="17"/>
      <c r="M1552" s="30">
        <v>16091.3</v>
      </c>
    </row>
    <row r="1553" spans="9:13" ht="15" customHeight="1" x14ac:dyDescent="0.3">
      <c r="I1553" s="17">
        <v>2386</v>
      </c>
      <c r="J1553" s="29"/>
      <c r="K1553" s="17" t="s">
        <v>5</v>
      </c>
      <c r="L1553" s="17"/>
      <c r="M1553" s="30">
        <v>16091.3</v>
      </c>
    </row>
    <row r="1554" spans="9:13" ht="15" customHeight="1" x14ac:dyDescent="0.3">
      <c r="I1554" s="17">
        <v>2387</v>
      </c>
      <c r="J1554" s="29"/>
      <c r="K1554" s="17" t="s">
        <v>5</v>
      </c>
      <c r="L1554" s="17"/>
      <c r="M1554" s="30">
        <v>64309.7</v>
      </c>
    </row>
    <row r="1555" spans="9:13" ht="15" customHeight="1" x14ac:dyDescent="0.3">
      <c r="I1555" s="17">
        <v>2388</v>
      </c>
      <c r="J1555" s="29"/>
      <c r="K1555" s="17" t="s">
        <v>5</v>
      </c>
      <c r="L1555" s="17"/>
      <c r="M1555" s="30">
        <v>64309.7</v>
      </c>
    </row>
    <row r="1556" spans="9:13" ht="15" customHeight="1" x14ac:dyDescent="0.3">
      <c r="I1556" s="17">
        <v>2389</v>
      </c>
      <c r="J1556" s="29"/>
      <c r="K1556" s="17" t="s">
        <v>5</v>
      </c>
      <c r="L1556" s="17"/>
      <c r="M1556" s="30">
        <v>64309.7</v>
      </c>
    </row>
    <row r="1557" spans="9:13" ht="15" customHeight="1" x14ac:dyDescent="0.3">
      <c r="I1557" s="17">
        <v>2393</v>
      </c>
      <c r="J1557" s="29"/>
      <c r="K1557" s="17" t="s">
        <v>5</v>
      </c>
      <c r="L1557" s="17"/>
      <c r="M1557" s="30">
        <v>64309.7</v>
      </c>
    </row>
    <row r="1558" spans="9:13" ht="15" customHeight="1" x14ac:dyDescent="0.3">
      <c r="I1558" s="17">
        <v>2391</v>
      </c>
      <c r="J1558" s="29"/>
      <c r="K1558" s="17" t="s">
        <v>5</v>
      </c>
      <c r="L1558" s="17"/>
      <c r="M1558" s="30">
        <v>64309.7</v>
      </c>
    </row>
    <row r="1559" spans="9:13" ht="15" customHeight="1" x14ac:dyDescent="0.3">
      <c r="I1559" s="17">
        <v>2392</v>
      </c>
      <c r="J1559" s="29"/>
      <c r="K1559" s="17" t="s">
        <v>5</v>
      </c>
      <c r="L1559" s="17"/>
      <c r="M1559" s="30">
        <v>64309.7</v>
      </c>
    </row>
    <row r="1560" spans="9:13" ht="15" customHeight="1" x14ac:dyDescent="0.3">
      <c r="I1560" s="17">
        <v>2394</v>
      </c>
      <c r="J1560" s="29"/>
      <c r="K1560" s="17" t="s">
        <v>5</v>
      </c>
      <c r="L1560" s="17"/>
      <c r="M1560" s="30">
        <v>64309.7</v>
      </c>
    </row>
    <row r="1561" spans="9:13" ht="15" customHeight="1" x14ac:dyDescent="0.3">
      <c r="I1561" s="17">
        <v>2395</v>
      </c>
      <c r="J1561" s="29"/>
      <c r="K1561" s="17" t="s">
        <v>5</v>
      </c>
      <c r="L1561" s="17"/>
      <c r="M1561" s="30">
        <v>64309.7</v>
      </c>
    </row>
    <row r="1562" spans="9:13" ht="15" customHeight="1" x14ac:dyDescent="0.3">
      <c r="I1562" s="17">
        <v>2396</v>
      </c>
      <c r="J1562" s="29"/>
      <c r="K1562" s="17" t="s">
        <v>5</v>
      </c>
      <c r="L1562" s="17"/>
      <c r="M1562" s="30">
        <v>64309.7</v>
      </c>
    </row>
    <row r="1563" spans="9:13" ht="15" customHeight="1" x14ac:dyDescent="0.3">
      <c r="I1563" s="17">
        <v>2397</v>
      </c>
      <c r="J1563" s="29"/>
      <c r="K1563" s="17" t="s">
        <v>5</v>
      </c>
      <c r="L1563" s="17"/>
      <c r="M1563" s="30">
        <v>64309.7</v>
      </c>
    </row>
    <row r="1564" spans="9:13" ht="15" customHeight="1" x14ac:dyDescent="0.3">
      <c r="I1564" s="17">
        <v>2398</v>
      </c>
      <c r="J1564" s="29"/>
      <c r="K1564" s="17" t="s">
        <v>5</v>
      </c>
      <c r="L1564" s="17"/>
      <c r="M1564" s="30">
        <v>29902.34</v>
      </c>
    </row>
    <row r="1565" spans="9:13" ht="15" customHeight="1" x14ac:dyDescent="0.3">
      <c r="I1565" s="17">
        <v>2399</v>
      </c>
      <c r="J1565" s="29"/>
      <c r="K1565" s="17" t="s">
        <v>5</v>
      </c>
      <c r="L1565" s="17"/>
      <c r="M1565" s="30">
        <v>29902.34</v>
      </c>
    </row>
    <row r="1566" spans="9:13" ht="15" customHeight="1" x14ac:dyDescent="0.3">
      <c r="I1566" s="17">
        <v>2400</v>
      </c>
      <c r="J1566" s="29"/>
      <c r="K1566" s="17" t="s">
        <v>5</v>
      </c>
      <c r="L1566" s="17"/>
      <c r="M1566" s="30">
        <v>29902.34</v>
      </c>
    </row>
    <row r="1567" spans="9:13" ht="15" customHeight="1" x14ac:dyDescent="0.3">
      <c r="I1567" s="17">
        <v>2401</v>
      </c>
      <c r="J1567" s="29"/>
      <c r="K1567" s="17" t="s">
        <v>34</v>
      </c>
      <c r="L1567" s="17"/>
      <c r="M1567" s="30">
        <v>29902.34</v>
      </c>
    </row>
    <row r="1568" spans="9:13" ht="15" customHeight="1" x14ac:dyDescent="0.3">
      <c r="I1568" s="17">
        <v>2402</v>
      </c>
      <c r="J1568" s="29"/>
      <c r="K1568" s="17" t="s">
        <v>5</v>
      </c>
      <c r="L1568" s="17"/>
      <c r="M1568" s="30">
        <v>29902.34</v>
      </c>
    </row>
    <row r="1569" spans="9:13" ht="15" customHeight="1" x14ac:dyDescent="0.3">
      <c r="I1569" s="17">
        <v>2403</v>
      </c>
      <c r="J1569" s="29"/>
      <c r="K1569" s="17" t="s">
        <v>5</v>
      </c>
      <c r="L1569" s="17"/>
      <c r="M1569" s="30">
        <v>29902.34</v>
      </c>
    </row>
    <row r="1570" spans="9:13" ht="15" customHeight="1" x14ac:dyDescent="0.3">
      <c r="I1570" s="17">
        <v>2404</v>
      </c>
      <c r="J1570" s="29"/>
      <c r="K1570" s="17" t="s">
        <v>5</v>
      </c>
      <c r="L1570" s="17"/>
      <c r="M1570" s="30">
        <v>29902.34</v>
      </c>
    </row>
    <row r="1571" spans="9:13" ht="15" customHeight="1" x14ac:dyDescent="0.3">
      <c r="I1571" s="17">
        <v>2405</v>
      </c>
      <c r="J1571" s="29"/>
      <c r="K1571" s="17" t="s">
        <v>5</v>
      </c>
      <c r="L1571" s="17"/>
      <c r="M1571" s="30">
        <v>29902.34</v>
      </c>
    </row>
    <row r="1572" spans="9:13" ht="15" customHeight="1" x14ac:dyDescent="0.3">
      <c r="I1572" s="17">
        <v>2406</v>
      </c>
      <c r="J1572" s="29"/>
      <c r="K1572" s="17" t="s">
        <v>5</v>
      </c>
      <c r="L1572" s="17"/>
      <c r="M1572" s="30">
        <v>29902.34</v>
      </c>
    </row>
    <row r="1573" spans="9:13" ht="15" customHeight="1" x14ac:dyDescent="0.3">
      <c r="I1573" s="17">
        <v>2407</v>
      </c>
      <c r="J1573" s="29"/>
      <c r="K1573" s="17" t="s">
        <v>5</v>
      </c>
      <c r="L1573" s="17"/>
      <c r="M1573" s="30">
        <v>29902.34</v>
      </c>
    </row>
    <row r="1574" spans="9:13" ht="15" customHeight="1" x14ac:dyDescent="0.3">
      <c r="I1574" s="17">
        <v>2382</v>
      </c>
      <c r="J1574" s="29"/>
      <c r="K1574" s="17" t="s">
        <v>5</v>
      </c>
      <c r="L1574" s="17"/>
      <c r="M1574" s="30">
        <v>17490</v>
      </c>
    </row>
    <row r="1575" spans="9:13" ht="15" customHeight="1" x14ac:dyDescent="0.3">
      <c r="I1575" s="17">
        <v>2390</v>
      </c>
      <c r="J1575" s="29"/>
      <c r="K1575" s="17" t="s">
        <v>5</v>
      </c>
      <c r="L1575" s="17"/>
      <c r="M1575" s="30">
        <v>23295.56</v>
      </c>
    </row>
    <row r="1576" spans="9:13" ht="15" customHeight="1" x14ac:dyDescent="0.3">
      <c r="I1576" s="17">
        <v>2408</v>
      </c>
      <c r="J1576" s="29"/>
      <c r="K1576" s="17" t="s">
        <v>5</v>
      </c>
      <c r="L1576" s="17"/>
      <c r="M1576" s="30">
        <v>23295.56</v>
      </c>
    </row>
    <row r="1577" spans="9:13" ht="15" customHeight="1" x14ac:dyDescent="0.3">
      <c r="I1577" s="17">
        <v>2409</v>
      </c>
      <c r="J1577" s="29"/>
      <c r="K1577" s="17" t="s">
        <v>5</v>
      </c>
      <c r="L1577" s="17"/>
      <c r="M1577" s="30">
        <v>23295.56</v>
      </c>
    </row>
    <row r="1578" spans="9:13" ht="15" customHeight="1" x14ac:dyDescent="0.3">
      <c r="I1578" s="17">
        <v>2410</v>
      </c>
      <c r="J1578" s="29"/>
      <c r="K1578" s="17" t="s">
        <v>5</v>
      </c>
      <c r="L1578" s="17"/>
      <c r="M1578" s="30">
        <v>23295.56</v>
      </c>
    </row>
    <row r="1579" spans="9:13" ht="15" customHeight="1" x14ac:dyDescent="0.3">
      <c r="I1579" s="17">
        <v>2411</v>
      </c>
      <c r="J1579" s="29"/>
      <c r="K1579" s="17" t="s">
        <v>5</v>
      </c>
      <c r="L1579" s="17"/>
      <c r="M1579" s="30">
        <v>23295.56</v>
      </c>
    </row>
    <row r="1580" spans="9:13" ht="15" customHeight="1" x14ac:dyDescent="0.3">
      <c r="I1580" s="17">
        <v>2412</v>
      </c>
      <c r="J1580" s="29"/>
      <c r="K1580" s="17" t="s">
        <v>5</v>
      </c>
      <c r="L1580" s="17"/>
      <c r="M1580" s="31" t="s">
        <v>35</v>
      </c>
    </row>
    <row r="1581" spans="9:13" ht="15" customHeight="1" x14ac:dyDescent="0.3">
      <c r="I1581" s="17">
        <v>2413</v>
      </c>
      <c r="J1581" s="29"/>
      <c r="K1581" s="17" t="s">
        <v>5</v>
      </c>
      <c r="L1581" s="17"/>
      <c r="M1581" s="30">
        <v>31270</v>
      </c>
    </row>
    <row r="1582" spans="9:13" ht="15" customHeight="1" x14ac:dyDescent="0.3">
      <c r="I1582" s="17">
        <v>2414</v>
      </c>
      <c r="J1582" s="29"/>
      <c r="K1582" s="17" t="s">
        <v>5</v>
      </c>
      <c r="L1582" s="17"/>
      <c r="M1582" s="30">
        <v>9670.1</v>
      </c>
    </row>
    <row r="1583" spans="9:13" ht="15" customHeight="1" x14ac:dyDescent="0.3">
      <c r="I1583" s="17">
        <v>2415</v>
      </c>
      <c r="J1583" s="29"/>
      <c r="K1583" s="17" t="s">
        <v>5</v>
      </c>
      <c r="L1583" s="17"/>
      <c r="M1583" s="30">
        <v>9670.1</v>
      </c>
    </row>
    <row r="1584" spans="9:13" ht="15" customHeight="1" x14ac:dyDescent="0.3">
      <c r="I1584" s="17">
        <v>2416</v>
      </c>
      <c r="J1584" s="29"/>
      <c r="K1584" s="17" t="s">
        <v>5</v>
      </c>
      <c r="L1584" s="17"/>
      <c r="M1584" s="30">
        <v>9670.1</v>
      </c>
    </row>
    <row r="1585" spans="9:13" ht="15" customHeight="1" x14ac:dyDescent="0.3">
      <c r="I1585" s="17">
        <v>2418</v>
      </c>
      <c r="J1585" s="29"/>
      <c r="K1585" s="17" t="s">
        <v>5</v>
      </c>
      <c r="L1585" s="17"/>
      <c r="M1585" s="30">
        <v>9670.1</v>
      </c>
    </row>
    <row r="1586" spans="9:13" ht="15" customHeight="1" x14ac:dyDescent="0.3">
      <c r="I1586" s="17">
        <v>2419</v>
      </c>
      <c r="J1586" s="29"/>
      <c r="K1586" s="17" t="s">
        <v>5</v>
      </c>
      <c r="L1586" s="17"/>
      <c r="M1586" s="30">
        <v>9670.1</v>
      </c>
    </row>
    <row r="1587" spans="9:13" ht="15" customHeight="1" x14ac:dyDescent="0.3">
      <c r="I1587" s="17">
        <v>2420</v>
      </c>
      <c r="J1587" s="29"/>
      <c r="K1587" s="17" t="s">
        <v>5</v>
      </c>
      <c r="L1587" s="17"/>
      <c r="M1587" s="30">
        <v>1410.1</v>
      </c>
    </row>
    <row r="1588" spans="9:13" ht="15" customHeight="1" x14ac:dyDescent="0.3">
      <c r="I1588" s="17">
        <v>2421</v>
      </c>
      <c r="J1588" s="29"/>
      <c r="K1588" s="17" t="s">
        <v>5</v>
      </c>
      <c r="L1588" s="17"/>
      <c r="M1588" s="30">
        <v>1410.1</v>
      </c>
    </row>
    <row r="1589" spans="9:13" ht="15" customHeight="1" x14ac:dyDescent="0.3">
      <c r="I1589" s="17">
        <v>2422</v>
      </c>
      <c r="J1589" s="29"/>
      <c r="K1589" s="17" t="s">
        <v>33</v>
      </c>
      <c r="L1589" s="17"/>
      <c r="M1589" s="30">
        <v>1410.1</v>
      </c>
    </row>
    <row r="1590" spans="9:13" ht="15" customHeight="1" x14ac:dyDescent="0.3">
      <c r="I1590" s="17">
        <v>2423</v>
      </c>
      <c r="J1590" s="29"/>
      <c r="K1590" s="17" t="s">
        <v>5</v>
      </c>
      <c r="L1590" s="17"/>
      <c r="M1590" s="30">
        <v>18638.099999999999</v>
      </c>
    </row>
    <row r="1591" spans="9:13" ht="15" customHeight="1" x14ac:dyDescent="0.3">
      <c r="I1591" s="17">
        <v>2424</v>
      </c>
      <c r="J1591" s="29"/>
      <c r="K1591" s="17" t="s">
        <v>5</v>
      </c>
      <c r="L1591" s="17"/>
      <c r="M1591" s="30">
        <v>18638.099999999999</v>
      </c>
    </row>
    <row r="1592" spans="9:13" ht="15" customHeight="1" x14ac:dyDescent="0.3">
      <c r="I1592" s="17">
        <v>2417</v>
      </c>
      <c r="J1592" s="29"/>
      <c r="K1592" s="17" t="s">
        <v>5</v>
      </c>
      <c r="L1592" s="17"/>
      <c r="M1592" s="30">
        <v>246310.49</v>
      </c>
    </row>
    <row r="1593" spans="9:13" ht="15" customHeight="1" x14ac:dyDescent="0.3">
      <c r="I1593" s="17">
        <v>2425</v>
      </c>
      <c r="J1593" s="29"/>
      <c r="K1593" s="17" t="s">
        <v>5</v>
      </c>
      <c r="L1593" s="17"/>
      <c r="M1593" s="30">
        <v>2524618.73</v>
      </c>
    </row>
    <row r="1594" spans="9:13" ht="15" customHeight="1" x14ac:dyDescent="0.3">
      <c r="I1594" s="17">
        <v>2426</v>
      </c>
      <c r="J1594" s="29"/>
      <c r="K1594" s="17" t="s">
        <v>5</v>
      </c>
      <c r="L1594" s="17"/>
      <c r="M1594" s="30">
        <v>2527588.87</v>
      </c>
    </row>
    <row r="1595" spans="9:13" ht="15" customHeight="1" x14ac:dyDescent="0.3">
      <c r="I1595" s="17">
        <v>2427</v>
      </c>
      <c r="J1595" s="29"/>
      <c r="K1595" s="17" t="s">
        <v>5</v>
      </c>
      <c r="L1595" s="17"/>
      <c r="M1595" s="30">
        <v>2527588.87</v>
      </c>
    </row>
    <row r="1596" spans="9:13" ht="15" customHeight="1" x14ac:dyDescent="0.3">
      <c r="I1596" s="17">
        <v>2428</v>
      </c>
      <c r="J1596" s="29"/>
      <c r="K1596" s="17" t="s">
        <v>5</v>
      </c>
      <c r="L1596" s="17"/>
      <c r="M1596" s="30">
        <v>2527588.87</v>
      </c>
    </row>
    <row r="1597" spans="9:13" ht="15" customHeight="1" x14ac:dyDescent="0.3">
      <c r="I1597" s="17">
        <v>2429</v>
      </c>
      <c r="J1597" s="29"/>
      <c r="K1597" s="17" t="s">
        <v>5</v>
      </c>
      <c r="L1597" s="17"/>
      <c r="M1597" s="30">
        <v>2527588.87</v>
      </c>
    </row>
    <row r="1598" spans="9:13" ht="15" customHeight="1" x14ac:dyDescent="0.3">
      <c r="I1598" s="17">
        <v>2430</v>
      </c>
      <c r="J1598" s="29"/>
      <c r="K1598" s="17" t="s">
        <v>5</v>
      </c>
      <c r="L1598" s="17"/>
      <c r="M1598" s="30">
        <v>2527588.87</v>
      </c>
    </row>
    <row r="1599" spans="9:13" ht="15" customHeight="1" x14ac:dyDescent="0.3">
      <c r="I1599" s="17">
        <v>2431</v>
      </c>
      <c r="J1599" s="29"/>
      <c r="K1599" s="17" t="s">
        <v>5</v>
      </c>
      <c r="L1599" s="17"/>
      <c r="M1599" s="30">
        <v>2527588.87</v>
      </c>
    </row>
    <row r="1600" spans="9:13" ht="15" customHeight="1" x14ac:dyDescent="0.3">
      <c r="I1600" s="17">
        <v>2432</v>
      </c>
      <c r="J1600" s="29"/>
      <c r="K1600" s="17" t="s">
        <v>5</v>
      </c>
      <c r="L1600" s="17"/>
      <c r="M1600" s="30">
        <v>2515083.5</v>
      </c>
    </row>
    <row r="1601" spans="9:13" ht="15" customHeight="1" x14ac:dyDescent="0.3">
      <c r="I1601" s="17">
        <v>2433</v>
      </c>
      <c r="J1601" s="29"/>
      <c r="K1601" s="17" t="s">
        <v>5</v>
      </c>
      <c r="L1601" s="17"/>
      <c r="M1601" s="30">
        <v>2515083.5</v>
      </c>
    </row>
    <row r="1602" spans="9:13" ht="15" customHeight="1" x14ac:dyDescent="0.3">
      <c r="I1602" s="17">
        <v>2434</v>
      </c>
      <c r="J1602" s="29"/>
      <c r="K1602" s="17" t="s">
        <v>5</v>
      </c>
      <c r="L1602" s="17"/>
      <c r="M1602" s="30">
        <v>2515083.5</v>
      </c>
    </row>
    <row r="1603" spans="9:13" ht="15" customHeight="1" x14ac:dyDescent="0.3">
      <c r="I1603" s="17">
        <v>2435</v>
      </c>
      <c r="J1603" s="29"/>
      <c r="K1603" s="17" t="s">
        <v>5</v>
      </c>
      <c r="L1603" s="17"/>
      <c r="M1603" s="30">
        <v>2515083.5</v>
      </c>
    </row>
    <row r="1604" spans="9:13" ht="15" customHeight="1" x14ac:dyDescent="0.3">
      <c r="I1604" s="17">
        <v>2436</v>
      </c>
      <c r="J1604" s="29"/>
      <c r="K1604" s="17" t="s">
        <v>5</v>
      </c>
      <c r="L1604" s="17"/>
      <c r="M1604" s="30">
        <v>2515083.5</v>
      </c>
    </row>
    <row r="1605" spans="9:13" ht="15" customHeight="1" x14ac:dyDescent="0.3">
      <c r="I1605" s="17">
        <v>2437</v>
      </c>
      <c r="J1605" s="29"/>
      <c r="K1605" s="17" t="s">
        <v>5</v>
      </c>
      <c r="L1605" s="17"/>
      <c r="M1605" s="30">
        <v>2515083.5</v>
      </c>
    </row>
    <row r="1606" spans="9:13" ht="15" customHeight="1" x14ac:dyDescent="0.3">
      <c r="I1606" s="17">
        <v>2438</v>
      </c>
      <c r="J1606" s="29"/>
      <c r="K1606" s="17" t="s">
        <v>5</v>
      </c>
      <c r="L1606" s="17"/>
      <c r="M1606" s="30">
        <v>2515083.5</v>
      </c>
    </row>
    <row r="1607" spans="9:13" ht="15" customHeight="1" x14ac:dyDescent="0.3">
      <c r="I1607" s="17">
        <v>2439</v>
      </c>
      <c r="J1607" s="29"/>
      <c r="K1607" s="17" t="s">
        <v>5</v>
      </c>
      <c r="L1607" s="17"/>
      <c r="M1607" s="30">
        <v>2515083.5</v>
      </c>
    </row>
    <row r="1608" spans="9:13" ht="15" customHeight="1" x14ac:dyDescent="0.3">
      <c r="I1608" s="17">
        <v>2440</v>
      </c>
      <c r="J1608" s="29"/>
      <c r="K1608" s="17" t="s">
        <v>5</v>
      </c>
      <c r="L1608" s="17"/>
      <c r="M1608" s="30">
        <v>2527588.87</v>
      </c>
    </row>
    <row r="1609" spans="9:13" ht="15" customHeight="1" x14ac:dyDescent="0.3">
      <c r="I1609" s="17">
        <v>2441</v>
      </c>
      <c r="J1609" s="29"/>
      <c r="K1609" s="17" t="s">
        <v>5</v>
      </c>
      <c r="L1609" s="17"/>
      <c r="M1609" s="30">
        <v>3180208.088</v>
      </c>
    </row>
    <row r="1610" spans="9:13" ht="15" customHeight="1" x14ac:dyDescent="0.3">
      <c r="I1610" s="17">
        <v>2442</v>
      </c>
      <c r="J1610" s="29"/>
      <c r="K1610" s="17" t="s">
        <v>5</v>
      </c>
      <c r="L1610" s="17"/>
      <c r="M1610" s="30">
        <v>3180208.088</v>
      </c>
    </row>
    <row r="1611" spans="9:13" ht="15" customHeight="1" x14ac:dyDescent="0.3">
      <c r="I1611" s="17">
        <v>2443</v>
      </c>
      <c r="J1611" s="29"/>
      <c r="K1611" s="17" t="s">
        <v>5</v>
      </c>
      <c r="L1611" s="17"/>
      <c r="M1611" s="30">
        <v>31827.47</v>
      </c>
    </row>
    <row r="1612" spans="9:13" ht="15" customHeight="1" x14ac:dyDescent="0.3">
      <c r="I1612" s="17">
        <v>2444</v>
      </c>
      <c r="J1612" s="29"/>
      <c r="K1612" s="17" t="s">
        <v>5</v>
      </c>
      <c r="L1612" s="17"/>
      <c r="M1612" s="30">
        <v>31827.47</v>
      </c>
    </row>
    <row r="1613" spans="9:13" ht="15" customHeight="1" x14ac:dyDescent="0.3">
      <c r="I1613" s="17">
        <v>2445</v>
      </c>
      <c r="J1613" s="29"/>
      <c r="K1613" s="17" t="s">
        <v>5</v>
      </c>
      <c r="L1613" s="17"/>
      <c r="M1613" s="30">
        <v>31827.47</v>
      </c>
    </row>
    <row r="1614" spans="9:13" ht="15" customHeight="1" x14ac:dyDescent="0.3">
      <c r="I1614" s="17">
        <v>2446</v>
      </c>
      <c r="J1614" s="29"/>
      <c r="K1614" s="17" t="s">
        <v>5</v>
      </c>
      <c r="L1614" s="17"/>
      <c r="M1614" s="30">
        <v>31827.47</v>
      </c>
    </row>
    <row r="1615" spans="9:13" ht="15" customHeight="1" x14ac:dyDescent="0.3">
      <c r="I1615" s="17">
        <v>2447</v>
      </c>
      <c r="J1615" s="29"/>
      <c r="K1615" s="17" t="s">
        <v>5</v>
      </c>
      <c r="L1615" s="17"/>
      <c r="M1615" s="30">
        <v>31827.47</v>
      </c>
    </row>
    <row r="1616" spans="9:13" ht="15" customHeight="1" x14ac:dyDescent="0.3">
      <c r="I1616" s="17">
        <v>2448</v>
      </c>
      <c r="J1616" s="29"/>
      <c r="K1616" s="17" t="s">
        <v>5</v>
      </c>
      <c r="L1616" s="17"/>
      <c r="M1616" s="30">
        <v>42421</v>
      </c>
    </row>
    <row r="1617" spans="9:13" ht="15" customHeight="1" x14ac:dyDescent="0.3">
      <c r="I1617" s="17">
        <v>2449</v>
      </c>
      <c r="J1617" s="29"/>
      <c r="K1617" s="17" t="s">
        <v>5</v>
      </c>
      <c r="L1617" s="17"/>
      <c r="M1617" s="30">
        <v>42421</v>
      </c>
    </row>
    <row r="1618" spans="9:13" ht="15" customHeight="1" x14ac:dyDescent="0.3">
      <c r="I1618" s="17">
        <v>2450</v>
      </c>
      <c r="J1618" s="29"/>
      <c r="K1618" s="17" t="s">
        <v>5</v>
      </c>
      <c r="L1618" s="17"/>
      <c r="M1618" s="30">
        <v>42421</v>
      </c>
    </row>
    <row r="1619" spans="9:13" ht="15" customHeight="1" x14ac:dyDescent="0.3">
      <c r="I1619" s="17">
        <v>2451</v>
      </c>
      <c r="J1619" s="29"/>
      <c r="K1619" s="17" t="s">
        <v>5</v>
      </c>
      <c r="L1619" s="17"/>
      <c r="M1619" s="30">
        <v>42421</v>
      </c>
    </row>
    <row r="1620" spans="9:13" ht="15" customHeight="1" x14ac:dyDescent="0.3">
      <c r="I1620" s="17">
        <v>2452</v>
      </c>
      <c r="J1620" s="29"/>
      <c r="K1620" s="17" t="s">
        <v>5</v>
      </c>
      <c r="L1620" s="17"/>
      <c r="M1620" s="30">
        <v>42421</v>
      </c>
    </row>
    <row r="1621" spans="9:13" ht="15" customHeight="1" x14ac:dyDescent="0.3">
      <c r="I1621" s="17">
        <v>2453</v>
      </c>
      <c r="J1621" s="29"/>
      <c r="K1621" s="17" t="s">
        <v>5</v>
      </c>
      <c r="L1621" s="17"/>
      <c r="M1621" s="30">
        <v>42421</v>
      </c>
    </row>
    <row r="1622" spans="9:13" ht="15" customHeight="1" x14ac:dyDescent="0.3">
      <c r="I1622" s="17">
        <v>2454</v>
      </c>
      <c r="J1622" s="29"/>
      <c r="K1622" s="17" t="s">
        <v>5</v>
      </c>
      <c r="L1622" s="17"/>
      <c r="M1622" s="30">
        <v>10561</v>
      </c>
    </row>
  </sheetData>
  <sheetProtection sort="0"/>
  <mergeCells count="9">
    <mergeCell ref="A23:H23"/>
    <mergeCell ref="A24:H24"/>
    <mergeCell ref="E27:F27"/>
    <mergeCell ref="F111:H111"/>
    <mergeCell ref="F110:H110"/>
    <mergeCell ref="B111:C111"/>
    <mergeCell ref="B110:C110"/>
    <mergeCell ref="B109:C109"/>
    <mergeCell ref="F109:H109"/>
  </mergeCells>
  <phoneticPr fontId="9" type="noConversion"/>
  <conditionalFormatting sqref="E27">
    <cfRule type="expression" dxfId="0" priority="587">
      <formula>NOW()&lt;=30/7/2013</formula>
    </cfRule>
  </conditionalFormatting>
  <printOptions horizontalCentered="1"/>
  <pageMargins left="0.31496062992125984" right="0.31496062992125984" top="0.35433070866141736" bottom="1.1811023622047245" header="0.31496062992125984" footer="0.31496062992125984"/>
  <pageSetup paperSize="5" scale="70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Cheyla Nathali Moreta De Gutierrez</cp:lastModifiedBy>
  <cp:lastPrinted>2025-10-20T13:33:51Z</cp:lastPrinted>
  <dcterms:created xsi:type="dcterms:W3CDTF">2017-12-04T18:59:11Z</dcterms:created>
  <dcterms:modified xsi:type="dcterms:W3CDTF">2025-10-20T13:34:27Z</dcterms:modified>
</cp:coreProperties>
</file>